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nwc04fs01.intra.pref.yamaguchi.lg.jp\00000_山口県\05020_医療政策課\050_看護指導班\013統計データ\各種調査・需給推計\04）看護部門調査\R6\03）説明会\"/>
    </mc:Choice>
  </mc:AlternateContent>
  <xr:revisionPtr revIDLastSave="0" documentId="13_ncr:1_{FD2D2A51-C36A-4A42-A8A0-A6273AAE6C19}" xr6:coauthVersionLast="47" xr6:coauthVersionMax="47" xr10:uidLastSave="{00000000-0000-0000-0000-000000000000}"/>
  <bookViews>
    <workbookView xWindow="-110" yWindow="-110" windowWidth="19420" windowHeight="10420" xr2:uid="{18C934DB-15D9-409C-8258-4B98BAF44572}"/>
  </bookViews>
  <sheets>
    <sheet name="調査票" sheetId="5" r:id="rId1"/>
    <sheet name="自動計算シート※入力しないでください！" sheetId="6" r:id="rId2"/>
    <sheet name="自動計算シート※入力しないでください！ (2)" sheetId="7" r:id="rId3"/>
  </sheets>
  <definedNames>
    <definedName name="_xlnm.Print_Area" localSheetId="0">調査票!$A$1:$P$273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7" l="1"/>
  <c r="N210" i="5" l="1"/>
  <c r="N211" i="5"/>
  <c r="T5" i="7"/>
  <c r="I170" i="5"/>
  <c r="I122" i="5"/>
  <c r="J65" i="5"/>
  <c r="R5" i="7" l="1"/>
  <c r="S5" i="7"/>
  <c r="Q5" i="7"/>
  <c r="P5" i="7"/>
  <c r="O5" i="7"/>
  <c r="N5" i="7"/>
  <c r="M5" i="7"/>
  <c r="L5" i="7"/>
  <c r="K5" i="7"/>
  <c r="J5" i="7"/>
  <c r="I5" i="7"/>
  <c r="H5" i="7"/>
  <c r="F5" i="7"/>
  <c r="E5" i="7"/>
  <c r="D5" i="7"/>
  <c r="C5" i="7"/>
  <c r="B5" i="7"/>
  <c r="CU6" i="6"/>
  <c r="CT6" i="6"/>
  <c r="CL6" i="6"/>
  <c r="CK6" i="6"/>
  <c r="I6" i="6"/>
  <c r="H6" i="6"/>
  <c r="E21" i="5" l="1"/>
  <c r="A261" i="5" l="1"/>
  <c r="C244" i="5"/>
  <c r="M259" i="5"/>
  <c r="BT5" i="7" l="1"/>
  <c r="BS5" i="7"/>
  <c r="BW5" i="7"/>
  <c r="BV5" i="7"/>
  <c r="BU5" i="7"/>
  <c r="GX6" i="6"/>
  <c r="GW6" i="6"/>
  <c r="GV6" i="6"/>
  <c r="GU6" i="6"/>
  <c r="GT6" i="6"/>
  <c r="GS6" i="6"/>
  <c r="GR6" i="6"/>
  <c r="GQ6" i="6"/>
  <c r="GP6" i="6"/>
  <c r="GO6" i="6"/>
  <c r="GN6" i="6"/>
  <c r="GM6" i="6"/>
  <c r="GL6" i="6"/>
  <c r="GK6" i="6"/>
  <c r="GJ6" i="6"/>
  <c r="GI6" i="6"/>
  <c r="GH6" i="6"/>
  <c r="GG6" i="6"/>
  <c r="GF6" i="6"/>
  <c r="GE6" i="6"/>
  <c r="GD6" i="6"/>
  <c r="GC6" i="6"/>
  <c r="GB6" i="6"/>
  <c r="GA6" i="6"/>
  <c r="FZ6" i="6"/>
  <c r="FY6" i="6"/>
  <c r="FX6" i="6"/>
  <c r="FW6" i="6"/>
  <c r="FV6" i="6"/>
  <c r="FU6" i="6"/>
  <c r="FT6" i="6"/>
  <c r="FS6" i="6"/>
  <c r="FR6" i="6"/>
  <c r="FQ6" i="6"/>
  <c r="FP6" i="6"/>
  <c r="FO6" i="6"/>
  <c r="FN6" i="6"/>
  <c r="FM6" i="6"/>
  <c r="FL6" i="6"/>
  <c r="FK6" i="6"/>
  <c r="FJ6" i="6"/>
  <c r="FI6" i="6"/>
  <c r="FH6" i="6"/>
  <c r="FG6" i="6"/>
  <c r="FF6" i="6"/>
  <c r="FE6" i="6"/>
  <c r="FD6" i="6"/>
  <c r="FC6" i="6"/>
  <c r="FB6" i="6"/>
  <c r="FA6" i="6"/>
  <c r="EZ6" i="6"/>
  <c r="EY6" i="6"/>
  <c r="EX6" i="6"/>
  <c r="EW6" i="6"/>
  <c r="EV6" i="6"/>
  <c r="EU6" i="6"/>
  <c r="ET6" i="6"/>
  <c r="ES6" i="6"/>
  <c r="ER6" i="6"/>
  <c r="EQ6" i="6"/>
  <c r="EP6" i="6"/>
  <c r="EO6" i="6"/>
  <c r="EN6" i="6"/>
  <c r="EM6" i="6"/>
  <c r="EL6" i="6"/>
  <c r="EK6" i="6"/>
  <c r="EJ6" i="6"/>
  <c r="EI6" i="6"/>
  <c r="EH6" i="6"/>
  <c r="EG6" i="6"/>
  <c r="EF6" i="6"/>
  <c r="EE6" i="6"/>
  <c r="ED6" i="6"/>
  <c r="EC6" i="6"/>
  <c r="EB6" i="6"/>
  <c r="EA6" i="6"/>
  <c r="DZ6" i="6"/>
  <c r="DY6" i="6"/>
  <c r="DX6" i="6"/>
  <c r="DW6" i="6"/>
  <c r="DV6" i="6"/>
  <c r="DU6" i="6"/>
  <c r="DT6" i="6"/>
  <c r="DS6" i="6"/>
  <c r="DR6" i="6"/>
  <c r="DQ6" i="6"/>
  <c r="DP6" i="6"/>
  <c r="DO6" i="6"/>
  <c r="DN6" i="6"/>
  <c r="DM6" i="6"/>
  <c r="DL6" i="6"/>
  <c r="DK6" i="6"/>
  <c r="DJ6" i="6"/>
  <c r="DI6" i="6"/>
  <c r="DH6" i="6"/>
  <c r="DG6" i="6"/>
  <c r="DF6" i="6"/>
  <c r="DE6" i="6"/>
  <c r="DD6" i="6"/>
  <c r="DC6" i="6"/>
  <c r="DB6" i="6"/>
  <c r="DA6" i="6"/>
  <c r="CZ6" i="6"/>
  <c r="CY6" i="6"/>
  <c r="CX6" i="6"/>
  <c r="CW6" i="6"/>
  <c r="CV6" i="6"/>
  <c r="CS6" i="6"/>
  <c r="CR6" i="6"/>
  <c r="CQ6" i="6"/>
  <c r="CP6" i="6"/>
  <c r="CO6" i="6"/>
  <c r="CN6" i="6"/>
  <c r="CM6" i="6"/>
  <c r="CA6" i="6"/>
  <c r="BZ6" i="6"/>
  <c r="CJ6" i="6"/>
  <c r="CI6" i="6"/>
  <c r="CH6" i="6"/>
  <c r="CG6" i="6"/>
  <c r="CF6" i="6"/>
  <c r="CE6" i="6"/>
  <c r="CD6" i="6"/>
  <c r="CC6" i="6"/>
  <c r="CB6" i="6"/>
  <c r="I240" i="5" l="1"/>
  <c r="E221" i="5"/>
  <c r="N212" i="5"/>
  <c r="N213" i="5"/>
  <c r="N214" i="5"/>
  <c r="N215" i="5"/>
  <c r="N216" i="5"/>
  <c r="N209" i="5"/>
  <c r="K203" i="5" l="1"/>
  <c r="D198" i="5"/>
  <c r="I115" i="5"/>
  <c r="E105" i="5" l="1"/>
  <c r="E92" i="5" l="1"/>
  <c r="J87" i="5"/>
  <c r="E69" i="5"/>
  <c r="J44" i="5" l="1"/>
  <c r="E27" i="5"/>
  <c r="E48" i="5"/>
  <c r="E17" i="5"/>
  <c r="BE5" i="7" l="1"/>
  <c r="BD5" i="7"/>
  <c r="BC5" i="7"/>
  <c r="G6" i="6"/>
  <c r="F6" i="6"/>
  <c r="X5" i="7"/>
  <c r="BR5" i="7"/>
  <c r="BQ5" i="7"/>
  <c r="BP5" i="7"/>
  <c r="BO5" i="7"/>
  <c r="BN5" i="7"/>
  <c r="BM5" i="7"/>
  <c r="BL5" i="7"/>
  <c r="BK5" i="7"/>
  <c r="BJ5" i="7"/>
  <c r="BI5" i="7"/>
  <c r="BH5" i="7"/>
  <c r="BG5" i="7"/>
  <c r="BF5" i="7"/>
  <c r="BB5" i="7"/>
  <c r="BA5" i="7"/>
  <c r="AZ5" i="7"/>
  <c r="AY5" i="7"/>
  <c r="AX5" i="7"/>
  <c r="AW5" i="7"/>
  <c r="AV5" i="7"/>
  <c r="AU5" i="7"/>
  <c r="AT5" i="7"/>
  <c r="AS5" i="7"/>
  <c r="AR5" i="7"/>
  <c r="AQ5" i="7"/>
  <c r="AP5" i="7"/>
  <c r="AO5" i="7"/>
  <c r="AN5" i="7"/>
  <c r="AM5" i="7"/>
  <c r="AL5" i="7"/>
  <c r="AK5" i="7"/>
  <c r="AJ5" i="7"/>
  <c r="AI5" i="7"/>
  <c r="AH5" i="7"/>
  <c r="AG5" i="7"/>
  <c r="AF5" i="7"/>
  <c r="AE5" i="7"/>
  <c r="AD5" i="7"/>
  <c r="AC5" i="7"/>
  <c r="AB5" i="7"/>
  <c r="AA5" i="7"/>
  <c r="Z5" i="7"/>
  <c r="Y5" i="7"/>
  <c r="W5" i="7"/>
  <c r="V5" i="7"/>
  <c r="U5" i="7"/>
  <c r="A5" i="7"/>
  <c r="BY6" i="6"/>
  <c r="BX6" i="6"/>
  <c r="BW6" i="6"/>
  <c r="BV6" i="6"/>
  <c r="BU6" i="6"/>
  <c r="BT6" i="6"/>
  <c r="BS6" i="6"/>
  <c r="BR6" i="6"/>
  <c r="BQ6" i="6"/>
  <c r="BP6" i="6"/>
  <c r="BO6" i="6"/>
  <c r="BN6" i="6"/>
  <c r="BM6" i="6"/>
  <c r="BL6" i="6"/>
  <c r="BK6" i="6"/>
  <c r="BJ6" i="6"/>
  <c r="BI6" i="6"/>
  <c r="BH6" i="6"/>
  <c r="BG6" i="6"/>
  <c r="BF6" i="6"/>
  <c r="BE6" i="6"/>
  <c r="BD6" i="6"/>
  <c r="BC6" i="6"/>
  <c r="BB6" i="6"/>
  <c r="BA6" i="6"/>
  <c r="AZ6" i="6"/>
  <c r="AY6" i="6"/>
  <c r="AX6" i="6"/>
  <c r="AW6" i="6"/>
  <c r="AV6" i="6"/>
  <c r="AU6" i="6"/>
  <c r="AT6" i="6"/>
  <c r="AS6" i="6"/>
  <c r="AR6" i="6"/>
  <c r="AQ6" i="6"/>
  <c r="AP6" i="6"/>
  <c r="AO6" i="6"/>
  <c r="AN6" i="6"/>
  <c r="AM6" i="6"/>
  <c r="AL6" i="6"/>
  <c r="AK6" i="6"/>
  <c r="AJ6" i="6"/>
  <c r="AI6" i="6"/>
  <c r="AH6" i="6"/>
  <c r="AG6" i="6"/>
  <c r="AF6" i="6"/>
  <c r="AE6" i="6"/>
  <c r="AD6" i="6"/>
  <c r="AC6" i="6"/>
  <c r="AB6" i="6"/>
  <c r="AA6" i="6"/>
  <c r="Z6" i="6"/>
  <c r="Y6" i="6"/>
  <c r="X6" i="6"/>
  <c r="W6" i="6"/>
  <c r="V6" i="6"/>
  <c r="U6" i="6"/>
  <c r="T6" i="6"/>
  <c r="S6" i="6"/>
  <c r="R6" i="6"/>
  <c r="Q6" i="6"/>
  <c r="P6" i="6"/>
  <c r="O6" i="6"/>
  <c r="N6" i="6"/>
  <c r="M6" i="6"/>
  <c r="L6" i="6"/>
  <c r="K6" i="6"/>
  <c r="J6" i="6"/>
  <c r="E6" i="6"/>
  <c r="A6" i="6"/>
  <c r="D6" i="6"/>
  <c r="C6" i="6"/>
  <c r="B6" i="6"/>
</calcChain>
</file>

<file path=xl/sharedStrings.xml><?xml version="1.0" encoding="utf-8"?>
<sst xmlns="http://schemas.openxmlformats.org/spreadsheetml/2006/main" count="693" uniqueCount="409">
  <si>
    <t>施設名</t>
    <rPh sb="0" eb="3">
      <t>シセツメイ</t>
    </rPh>
    <phoneticPr fontId="1"/>
  </si>
  <si>
    <t>看護管理者氏名</t>
    <rPh sb="0" eb="5">
      <t>カンゴカンリシャ</t>
    </rPh>
    <rPh sb="5" eb="7">
      <t>シメイ</t>
    </rPh>
    <phoneticPr fontId="1"/>
  </si>
  <si>
    <t>役職名</t>
    <rPh sb="0" eb="3">
      <t>ヤクショクメイ</t>
    </rPh>
    <phoneticPr fontId="1"/>
  </si>
  <si>
    <t>E-mail</t>
    <phoneticPr fontId="1"/>
  </si>
  <si>
    <t>電話番号</t>
    <rPh sb="0" eb="2">
      <t>デンワ</t>
    </rPh>
    <rPh sb="2" eb="4">
      <t>バンゴウ</t>
    </rPh>
    <phoneticPr fontId="1"/>
  </si>
  <si>
    <t>（１）施設名、調査票記入者の氏名、役職等を記入してください。</t>
    <rPh sb="3" eb="6">
      <t>シセツメイ</t>
    </rPh>
    <rPh sb="7" eb="10">
      <t>チョウサヒョウ</t>
    </rPh>
    <rPh sb="10" eb="13">
      <t>キニュウシャ</t>
    </rPh>
    <rPh sb="14" eb="16">
      <t>シメイ</t>
    </rPh>
    <rPh sb="17" eb="20">
      <t>ヤクショクナド</t>
    </rPh>
    <rPh sb="21" eb="23">
      <t>キニュウ</t>
    </rPh>
    <phoneticPr fontId="1"/>
  </si>
  <si>
    <t>）</t>
    <phoneticPr fontId="1"/>
  </si>
  <si>
    <t>２　ハローワークについて</t>
    <phoneticPr fontId="1"/>
  </si>
  <si>
    <t>人</t>
    <rPh sb="0" eb="1">
      <t>ニン</t>
    </rPh>
    <phoneticPr fontId="1"/>
  </si>
  <si>
    <t>うち実習指導者養成講習会修了者数</t>
    <rPh sb="2" eb="7">
      <t>ジッシュウシドウシャ</t>
    </rPh>
    <rPh sb="7" eb="9">
      <t>ヨウセイ</t>
    </rPh>
    <rPh sb="9" eb="12">
      <t>コウシュウカイ</t>
    </rPh>
    <rPh sb="12" eb="15">
      <t>シュウリョウシャ</t>
    </rPh>
    <rPh sb="15" eb="16">
      <t>スウ</t>
    </rPh>
    <phoneticPr fontId="1"/>
  </si>
  <si>
    <t>　実習指導者数</t>
    <rPh sb="1" eb="3">
      <t>ジッシュウ</t>
    </rPh>
    <rPh sb="3" eb="6">
      <t>シドウシャ</t>
    </rPh>
    <rPh sb="6" eb="7">
      <t>スウ</t>
    </rPh>
    <phoneticPr fontId="1"/>
  </si>
  <si>
    <t>３　有料職業紹介事業所について</t>
    <rPh sb="2" eb="6">
      <t>ユウリョウショクギョウ</t>
    </rPh>
    <rPh sb="6" eb="11">
      <t>ショウカイジギョウショ</t>
    </rPh>
    <phoneticPr fontId="1"/>
  </si>
  <si>
    <t>（１）ハローワークの利用状況を教えてください。</t>
    <rPh sb="10" eb="14">
      <t>リヨウジョウキョウ</t>
    </rPh>
    <rPh sb="15" eb="16">
      <t>オシ</t>
    </rPh>
    <phoneticPr fontId="1"/>
  </si>
  <si>
    <t>（１）有料職業紹介事業所の利用状況を教えてください。</t>
    <rPh sb="3" eb="9">
      <t>ユウリョウショクギョウショウカイ</t>
    </rPh>
    <rPh sb="9" eb="12">
      <t>ジギョウショ</t>
    </rPh>
    <rPh sb="13" eb="17">
      <t>リヨウジョウキョウ</t>
    </rPh>
    <rPh sb="18" eb="19">
      <t>オシ</t>
    </rPh>
    <phoneticPr fontId="1"/>
  </si>
  <si>
    <t>ない</t>
    <phoneticPr fontId="1"/>
  </si>
  <si>
    <t>ある</t>
    <phoneticPr fontId="1"/>
  </si>
  <si>
    <t>１　ナースセンター（無料職業紹介）について</t>
    <rPh sb="10" eb="16">
      <t>ムリョウショクギョウショウカイ</t>
    </rPh>
    <phoneticPr fontId="1"/>
  </si>
  <si>
    <t>（１）ナースセンター（無料職業紹介）の利用状況を教えてください。</t>
    <rPh sb="11" eb="17">
      <t>ムリョウショクギョウショウカイ</t>
    </rPh>
    <rPh sb="19" eb="23">
      <t>リヨウジョウキョウ</t>
    </rPh>
    <rPh sb="24" eb="25">
      <t>オシ</t>
    </rPh>
    <phoneticPr fontId="1"/>
  </si>
  <si>
    <t>➡</t>
    <phoneticPr fontId="1"/>
  </si>
  <si>
    <t>その他</t>
    <rPh sb="2" eb="3">
      <t>タ</t>
    </rPh>
    <phoneticPr fontId="1"/>
  </si>
  <si>
    <t>（１）貴施設では看護学生に対する奨学金制度を独自に設けていますか。</t>
    <rPh sb="3" eb="4">
      <t>キ</t>
    </rPh>
    <rPh sb="4" eb="6">
      <t>シセツ</t>
    </rPh>
    <rPh sb="8" eb="12">
      <t>カンゴガクセイ</t>
    </rPh>
    <rPh sb="13" eb="14">
      <t>タイ</t>
    </rPh>
    <rPh sb="16" eb="21">
      <t>ショウガクキンセイド</t>
    </rPh>
    <rPh sb="22" eb="24">
      <t>ドクジ</t>
    </rPh>
    <rPh sb="25" eb="26">
      <t>モウ</t>
    </rPh>
    <phoneticPr fontId="1"/>
  </si>
  <si>
    <t>（２） （１）で「設けている」を選択した場合、下記内容について記入してください。</t>
    <rPh sb="9" eb="10">
      <t>モウ</t>
    </rPh>
    <rPh sb="16" eb="18">
      <t>センタク</t>
    </rPh>
    <rPh sb="20" eb="22">
      <t>バアイ</t>
    </rPh>
    <rPh sb="23" eb="27">
      <t>カキナイヨウ</t>
    </rPh>
    <rPh sb="31" eb="33">
      <t>キニュウ</t>
    </rPh>
    <phoneticPr fontId="1"/>
  </si>
  <si>
    <t>円</t>
    <rPh sb="0" eb="1">
      <t>エン</t>
    </rPh>
    <phoneticPr fontId="1"/>
  </si>
  <si>
    <t>　貸与対象者（貸与条件）</t>
    <rPh sb="1" eb="6">
      <t>タイヨタイショウシャ</t>
    </rPh>
    <rPh sb="7" eb="11">
      <t>タイヨジョウケン</t>
    </rPh>
    <phoneticPr fontId="1"/>
  </si>
  <si>
    <t>　免除要件</t>
    <rPh sb="1" eb="5">
      <t>メンジョヨウケン</t>
    </rPh>
    <phoneticPr fontId="1"/>
  </si>
  <si>
    <t>　一人当たり年間貸与額</t>
    <rPh sb="1" eb="3">
      <t>ヒトリ</t>
    </rPh>
    <rPh sb="3" eb="4">
      <t>ア</t>
    </rPh>
    <rPh sb="6" eb="8">
      <t>ネンカン</t>
    </rPh>
    <rPh sb="8" eb="10">
      <t>タイヨ</t>
    </rPh>
    <rPh sb="10" eb="11">
      <t>ガク</t>
    </rPh>
    <phoneticPr fontId="1"/>
  </si>
  <si>
    <t>なし</t>
    <phoneticPr fontId="1"/>
  </si>
  <si>
    <t>無料</t>
    <rPh sb="0" eb="2">
      <t>ムリョウ</t>
    </rPh>
    <phoneticPr fontId="1"/>
  </si>
  <si>
    <t>適任者が紹介される</t>
    <rPh sb="0" eb="2">
      <t>テキニン</t>
    </rPh>
    <rPh sb="2" eb="3">
      <t>シャ</t>
    </rPh>
    <rPh sb="4" eb="6">
      <t>ショウカイ</t>
    </rPh>
    <phoneticPr fontId="1"/>
  </si>
  <si>
    <t>成約が早い</t>
    <rPh sb="0" eb="2">
      <t>セイヤク</t>
    </rPh>
    <rPh sb="3" eb="4">
      <t>ハヤ</t>
    </rPh>
    <phoneticPr fontId="1"/>
  </si>
  <si>
    <t>対応が丁寧</t>
    <rPh sb="0" eb="2">
      <t>タイオウ</t>
    </rPh>
    <rPh sb="3" eb="5">
      <t>テイネイ</t>
    </rPh>
    <phoneticPr fontId="1"/>
  </si>
  <si>
    <t>すぐに求職者が紹介される</t>
    <rPh sb="3" eb="6">
      <t>キュウショクシャ</t>
    </rPh>
    <rPh sb="7" eb="9">
      <t>ショウカイ</t>
    </rPh>
    <phoneticPr fontId="1"/>
  </si>
  <si>
    <t>安心できる</t>
    <rPh sb="0" eb="2">
      <t>アンシン</t>
    </rPh>
    <phoneticPr fontId="1"/>
  </si>
  <si>
    <t>施設側の手間が少ない</t>
    <rPh sb="0" eb="3">
      <t>シセツガワ</t>
    </rPh>
    <rPh sb="4" eb="6">
      <t>テマ</t>
    </rPh>
    <rPh sb="7" eb="8">
      <t>スク</t>
    </rPh>
    <phoneticPr fontId="1"/>
  </si>
  <si>
    <t>登録が複雑</t>
    <rPh sb="0" eb="2">
      <t>トウロク</t>
    </rPh>
    <rPh sb="3" eb="5">
      <t>フクザツ</t>
    </rPh>
    <phoneticPr fontId="1"/>
  </si>
  <si>
    <t>適任者が紹介されない</t>
    <rPh sb="0" eb="2">
      <t>テキニン</t>
    </rPh>
    <rPh sb="2" eb="3">
      <t>シャ</t>
    </rPh>
    <rPh sb="4" eb="6">
      <t>ショウカイ</t>
    </rPh>
    <phoneticPr fontId="1"/>
  </si>
  <si>
    <t>成約までに時間がかかる</t>
    <rPh sb="0" eb="2">
      <t>セイヤク</t>
    </rPh>
    <rPh sb="5" eb="7">
      <t>ジカン</t>
    </rPh>
    <phoneticPr fontId="1"/>
  </si>
  <si>
    <t>その他　（</t>
    <rPh sb="2" eb="3">
      <t>タ</t>
    </rPh>
    <phoneticPr fontId="1"/>
  </si>
  <si>
    <t>採用までの施設側の手間が多い</t>
    <rPh sb="0" eb="2">
      <t>サイヨウ</t>
    </rPh>
    <rPh sb="5" eb="8">
      <t>シセツガワ</t>
    </rPh>
    <rPh sb="9" eb="11">
      <t>テマ</t>
    </rPh>
    <rPh sb="12" eb="13">
      <t>オオ</t>
    </rPh>
    <phoneticPr fontId="1"/>
  </si>
  <si>
    <t>登録しても求職者が紹介されない</t>
    <rPh sb="0" eb="2">
      <t>トウロク</t>
    </rPh>
    <rPh sb="5" eb="8">
      <t>キュウショクシャ</t>
    </rPh>
    <rPh sb="9" eb="11">
      <t>ショウカイ</t>
    </rPh>
    <phoneticPr fontId="1"/>
  </si>
  <si>
    <t>かなり良い（定着している）</t>
    <rPh sb="3" eb="4">
      <t>ヨ</t>
    </rPh>
    <rPh sb="6" eb="8">
      <t>テイチャク</t>
    </rPh>
    <phoneticPr fontId="1"/>
  </si>
  <si>
    <t>どちらかといえば悪い</t>
    <rPh sb="8" eb="9">
      <t>ワル</t>
    </rPh>
    <phoneticPr fontId="1"/>
  </si>
  <si>
    <t>どちらかといえば良い</t>
    <rPh sb="8" eb="9">
      <t>ヨ</t>
    </rPh>
    <phoneticPr fontId="1"/>
  </si>
  <si>
    <t>悪い</t>
    <rPh sb="0" eb="1">
      <t>ワル</t>
    </rPh>
    <phoneticPr fontId="1"/>
  </si>
  <si>
    <t>ふつう</t>
    <phoneticPr fontId="1"/>
  </si>
  <si>
    <t>利用している</t>
    <rPh sb="0" eb="2">
      <t>リヨウ</t>
    </rPh>
    <phoneticPr fontId="1"/>
  </si>
  <si>
    <t>利用していない</t>
    <rPh sb="0" eb="2">
      <t>リヨウ</t>
    </rPh>
    <phoneticPr fontId="1"/>
  </si>
  <si>
    <t>設けている</t>
    <rPh sb="0" eb="1">
      <t>モウ</t>
    </rPh>
    <phoneticPr fontId="1"/>
  </si>
  <si>
    <t>設けていない</t>
    <rPh sb="0" eb="1">
      <t>モウ</t>
    </rPh>
    <phoneticPr fontId="1"/>
  </si>
  <si>
    <t>受け入れていない</t>
    <rPh sb="0" eb="1">
      <t>ウ</t>
    </rPh>
    <rPh sb="2" eb="3">
      <t>イ</t>
    </rPh>
    <phoneticPr fontId="1"/>
  </si>
  <si>
    <t>人材確保のためやむを得ず</t>
    <rPh sb="0" eb="4">
      <t>ジンザイカクホ</t>
    </rPh>
    <rPh sb="10" eb="11">
      <t>エ</t>
    </rPh>
    <phoneticPr fontId="1"/>
  </si>
  <si>
    <t>（２） （１）で「利用している」を選択した場合、ハローワークを利用する理由を教えてください。　（※ 複数回答可）</t>
    <rPh sb="9" eb="11">
      <t>リヨウ</t>
    </rPh>
    <rPh sb="17" eb="19">
      <t>センタク</t>
    </rPh>
    <rPh sb="21" eb="23">
      <t>バアイ</t>
    </rPh>
    <rPh sb="31" eb="33">
      <t>リヨウ</t>
    </rPh>
    <rPh sb="35" eb="37">
      <t>リユウ</t>
    </rPh>
    <rPh sb="38" eb="39">
      <t>オシ</t>
    </rPh>
    <phoneticPr fontId="1"/>
  </si>
  <si>
    <t>（３） （１）で「利用していない」を選択した場合、ナースセンターを利用しない理由を教えてください。（※ 複数回答可）</t>
    <rPh sb="9" eb="11">
      <t>リヨウ</t>
    </rPh>
    <rPh sb="18" eb="20">
      <t>センタク</t>
    </rPh>
    <rPh sb="22" eb="24">
      <t>バアイ</t>
    </rPh>
    <rPh sb="33" eb="35">
      <t>リヨウ</t>
    </rPh>
    <rPh sb="38" eb="40">
      <t>リユウ</t>
    </rPh>
    <rPh sb="41" eb="42">
      <t>オシ</t>
    </rPh>
    <phoneticPr fontId="1"/>
  </si>
  <si>
    <t>（３） （１）で「利用していない」を選択した場合、ハローワークを利用しない理由を教えてください。 （※ 複数回答可）</t>
    <rPh sb="9" eb="11">
      <t>リヨウ</t>
    </rPh>
    <rPh sb="18" eb="20">
      <t>センタク</t>
    </rPh>
    <rPh sb="22" eb="24">
      <t>バアイ</t>
    </rPh>
    <rPh sb="32" eb="34">
      <t>リヨウ</t>
    </rPh>
    <rPh sb="37" eb="39">
      <t>リユウ</t>
    </rPh>
    <rPh sb="40" eb="41">
      <t>オシ</t>
    </rPh>
    <phoneticPr fontId="1"/>
  </si>
  <si>
    <t>（４） （１）で「利用している」を選択した場合、ハローワークから紹介された職員の定着状況について教えてください。</t>
    <rPh sb="9" eb="11">
      <t>リヨウ</t>
    </rPh>
    <rPh sb="17" eb="19">
      <t>センタク</t>
    </rPh>
    <rPh sb="21" eb="23">
      <t>バアイ</t>
    </rPh>
    <rPh sb="32" eb="34">
      <t>ショウカイ</t>
    </rPh>
    <rPh sb="37" eb="39">
      <t>ショクイン</t>
    </rPh>
    <rPh sb="40" eb="44">
      <t>テイチャクジョウキョウ</t>
    </rPh>
    <rPh sb="48" eb="49">
      <t>オシ</t>
    </rPh>
    <phoneticPr fontId="1"/>
  </si>
  <si>
    <t>（２） （１）で「利用している」を選択した場合、有料職業紹介事業所を利用する理由を教えてください。（※ 複数回答可）</t>
    <rPh sb="9" eb="11">
      <t>リヨウ</t>
    </rPh>
    <rPh sb="17" eb="19">
      <t>センタク</t>
    </rPh>
    <rPh sb="21" eb="23">
      <t>バアイ</t>
    </rPh>
    <rPh sb="24" eb="30">
      <t>ユウリョウショクギョウショウカイ</t>
    </rPh>
    <rPh sb="30" eb="33">
      <t>ジギョウショ</t>
    </rPh>
    <rPh sb="34" eb="36">
      <t>リヨウ</t>
    </rPh>
    <rPh sb="38" eb="40">
      <t>リユウ</t>
    </rPh>
    <rPh sb="41" eb="42">
      <t>オシ</t>
    </rPh>
    <rPh sb="52" eb="57">
      <t>フクスウカイトウカ</t>
    </rPh>
    <phoneticPr fontId="1"/>
  </si>
  <si>
    <t>（３） （１）で「利用していない」を選択した場合、有料職業紹介事業所を利用しない理由を教えてください。（※ 複数回答可）</t>
    <rPh sb="9" eb="11">
      <t>リヨウ</t>
    </rPh>
    <rPh sb="18" eb="20">
      <t>センタク</t>
    </rPh>
    <rPh sb="22" eb="24">
      <t>バアイ</t>
    </rPh>
    <rPh sb="25" eb="34">
      <t>ユウリョウショクギョウショウカイジギョウショ</t>
    </rPh>
    <rPh sb="35" eb="37">
      <t>リヨウ</t>
    </rPh>
    <rPh sb="40" eb="42">
      <t>リユウ</t>
    </rPh>
    <rPh sb="43" eb="44">
      <t>オシ</t>
    </rPh>
    <rPh sb="54" eb="59">
      <t>フクスウカイトウカ</t>
    </rPh>
    <phoneticPr fontId="1"/>
  </si>
  <si>
    <t>（４） （１）で「利用している」を選択した場合、有料職業紹介事業所から紹介された職員の定着状況について教えてください。</t>
    <rPh sb="9" eb="11">
      <t>リヨウ</t>
    </rPh>
    <rPh sb="17" eb="19">
      <t>センタク</t>
    </rPh>
    <rPh sb="21" eb="23">
      <t>バアイ</t>
    </rPh>
    <rPh sb="24" eb="28">
      <t>ユウリョウショクギョウ</t>
    </rPh>
    <rPh sb="28" eb="30">
      <t>ショウカイ</t>
    </rPh>
    <rPh sb="30" eb="33">
      <t>ジギョウショ</t>
    </rPh>
    <rPh sb="35" eb="37">
      <t>ショウカイ</t>
    </rPh>
    <rPh sb="40" eb="42">
      <t>ショクイン</t>
    </rPh>
    <rPh sb="43" eb="47">
      <t>テイチャクジョウキョウ</t>
    </rPh>
    <rPh sb="51" eb="52">
      <t>オシ</t>
    </rPh>
    <phoneticPr fontId="1"/>
  </si>
  <si>
    <t>行っている対策</t>
    <rPh sb="0" eb="1">
      <t>オコナ</t>
    </rPh>
    <rPh sb="5" eb="7">
      <t>タイサク</t>
    </rPh>
    <phoneticPr fontId="1"/>
  </si>
  <si>
    <t>更に力を入れたい対策</t>
    <rPh sb="0" eb="1">
      <t>サラ</t>
    </rPh>
    <rPh sb="2" eb="3">
      <t>チカラ</t>
    </rPh>
    <rPh sb="4" eb="5">
      <t>イ</t>
    </rPh>
    <rPh sb="8" eb="10">
      <t>タイサク</t>
    </rPh>
    <phoneticPr fontId="1"/>
  </si>
  <si>
    <t>保育料の助成</t>
    <rPh sb="0" eb="3">
      <t>ホイクリョウ</t>
    </rPh>
    <rPh sb="4" eb="6">
      <t>ジョセイ</t>
    </rPh>
    <phoneticPr fontId="1"/>
  </si>
  <si>
    <t>医師事務作業補助者の雇用</t>
    <rPh sb="0" eb="6">
      <t>イシジムサギョウ</t>
    </rPh>
    <rPh sb="6" eb="9">
      <t>ホジョシャ</t>
    </rPh>
    <rPh sb="10" eb="12">
      <t>コヨウ</t>
    </rPh>
    <phoneticPr fontId="1"/>
  </si>
  <si>
    <t>看護補助者の雇用</t>
    <rPh sb="0" eb="5">
      <t>カンゴホジョシャ</t>
    </rPh>
    <rPh sb="6" eb="8">
      <t>コヨウ</t>
    </rPh>
    <phoneticPr fontId="1"/>
  </si>
  <si>
    <t>夜勤免除・時短勤務・フレックスタイム</t>
    <rPh sb="0" eb="2">
      <t>ヤキン</t>
    </rPh>
    <rPh sb="2" eb="4">
      <t>メンジョ</t>
    </rPh>
    <rPh sb="5" eb="9">
      <t>ジタンキンム</t>
    </rPh>
    <phoneticPr fontId="1"/>
  </si>
  <si>
    <t>ベビーシッターやヘルパー利用料の補助</t>
    <rPh sb="12" eb="14">
      <t>リヨウ</t>
    </rPh>
    <rPh sb="14" eb="15">
      <t>リョウ</t>
    </rPh>
    <rPh sb="16" eb="18">
      <t>ホジョ</t>
    </rPh>
    <phoneticPr fontId="1"/>
  </si>
  <si>
    <t>カウンセラーの設置</t>
    <rPh sb="7" eb="9">
      <t>セッチ</t>
    </rPh>
    <phoneticPr fontId="1"/>
  </si>
  <si>
    <t>コンサルティング会社の活用</t>
    <rPh sb="8" eb="10">
      <t>カイシャ</t>
    </rPh>
    <rPh sb="11" eb="13">
      <t>カツヨウ</t>
    </rPh>
    <phoneticPr fontId="1"/>
  </si>
  <si>
    <t>県医療勤務環境改善支援センターの活用</t>
    <rPh sb="0" eb="1">
      <t>ケン</t>
    </rPh>
    <rPh sb="1" eb="5">
      <t>イリョウキンム</t>
    </rPh>
    <rPh sb="5" eb="9">
      <t>カンキョウカイゼン</t>
    </rPh>
    <rPh sb="9" eb="11">
      <t>シエン</t>
    </rPh>
    <rPh sb="16" eb="18">
      <t>カツヨウ</t>
    </rPh>
    <phoneticPr fontId="1"/>
  </si>
  <si>
    <t>勤務環境の整備・離職防止の取組</t>
    <rPh sb="0" eb="4">
      <t>キンムカンキョウ</t>
    </rPh>
    <rPh sb="5" eb="7">
      <t>セイビ</t>
    </rPh>
    <rPh sb="8" eb="12">
      <t>リショクボウシ</t>
    </rPh>
    <rPh sb="13" eb="15">
      <t>トリクミ</t>
    </rPh>
    <phoneticPr fontId="1"/>
  </si>
  <si>
    <t>現在行っていないが
関心がある対策</t>
    <rPh sb="0" eb="2">
      <t>ゲンザイ</t>
    </rPh>
    <rPh sb="2" eb="3">
      <t>オコナ</t>
    </rPh>
    <rPh sb="10" eb="12">
      <t>カンシン</t>
    </rPh>
    <rPh sb="15" eb="17">
      <t>タイサク</t>
    </rPh>
    <phoneticPr fontId="1"/>
  </si>
  <si>
    <t>看護学校への訪問・DM発送</t>
    <rPh sb="0" eb="4">
      <t>カンゴガッコウ</t>
    </rPh>
    <rPh sb="6" eb="8">
      <t>ホウモン</t>
    </rPh>
    <rPh sb="11" eb="13">
      <t>ハッソウ</t>
    </rPh>
    <phoneticPr fontId="1"/>
  </si>
  <si>
    <t>合同就職説明会への参加・出展</t>
    <rPh sb="0" eb="7">
      <t>ゴウドウシュウショクセツメイカイ</t>
    </rPh>
    <rPh sb="9" eb="11">
      <t>サンカ</t>
    </rPh>
    <rPh sb="12" eb="14">
      <t>シュッテン</t>
    </rPh>
    <phoneticPr fontId="1"/>
  </si>
  <si>
    <t>看護学生向け就職情報サイトの活用</t>
    <rPh sb="0" eb="4">
      <t>カンゴガクセイ</t>
    </rPh>
    <rPh sb="4" eb="5">
      <t>ム</t>
    </rPh>
    <rPh sb="6" eb="10">
      <t>シュウショクジョウホウ</t>
    </rPh>
    <rPh sb="14" eb="16">
      <t>カツヨウ</t>
    </rPh>
    <phoneticPr fontId="1"/>
  </si>
  <si>
    <t>インターンの受け入れ</t>
    <rPh sb="6" eb="7">
      <t>ウ</t>
    </rPh>
    <rPh sb="8" eb="9">
      <t>イ</t>
    </rPh>
    <phoneticPr fontId="1"/>
  </si>
  <si>
    <t>入職後の教育体制の充実</t>
    <rPh sb="0" eb="3">
      <t>ニュウショクゴ</t>
    </rPh>
    <rPh sb="4" eb="8">
      <t>キョウイクタイセイ</t>
    </rPh>
    <rPh sb="9" eb="11">
      <t>ジュウジツ</t>
    </rPh>
    <phoneticPr fontId="1"/>
  </si>
  <si>
    <t>自院ホームページへの採用情報の掲載</t>
    <rPh sb="0" eb="2">
      <t>ジイン</t>
    </rPh>
    <rPh sb="10" eb="14">
      <t>サイヨウジョウホウ</t>
    </rPh>
    <rPh sb="15" eb="17">
      <t>ケイサイ</t>
    </rPh>
    <phoneticPr fontId="1"/>
  </si>
  <si>
    <t>ｅナースセンターの活用</t>
    <rPh sb="9" eb="11">
      <t>カツヨウ</t>
    </rPh>
    <phoneticPr fontId="1"/>
  </si>
  <si>
    <t>民間の人材紹介・派遣会社等の活用</t>
    <rPh sb="0" eb="2">
      <t>ミンカン</t>
    </rPh>
    <rPh sb="3" eb="7">
      <t>ジンザイショウカイ</t>
    </rPh>
    <rPh sb="8" eb="10">
      <t>ハケン</t>
    </rPh>
    <rPh sb="10" eb="12">
      <t>カイシャ</t>
    </rPh>
    <rPh sb="12" eb="13">
      <t>ナド</t>
    </rPh>
    <rPh sb="14" eb="16">
      <t>カツヨウ</t>
    </rPh>
    <phoneticPr fontId="1"/>
  </si>
  <si>
    <t>ハローワークの活用</t>
    <rPh sb="7" eb="9">
      <t>カツヨウ</t>
    </rPh>
    <phoneticPr fontId="1"/>
  </si>
  <si>
    <t>求人情報誌の活用</t>
    <rPh sb="0" eb="5">
      <t>キュウジンジョウホウシ</t>
    </rPh>
    <rPh sb="6" eb="8">
      <t>カツヨウ</t>
    </rPh>
    <phoneticPr fontId="1"/>
  </si>
  <si>
    <t>広告の掲載（WEB含む）</t>
    <rPh sb="0" eb="2">
      <t>コウコク</t>
    </rPh>
    <rPh sb="3" eb="5">
      <t>ケイサイ</t>
    </rPh>
    <rPh sb="9" eb="10">
      <t>フク</t>
    </rPh>
    <phoneticPr fontId="1"/>
  </si>
  <si>
    <t>病院見学会の開催</t>
    <rPh sb="0" eb="5">
      <t>ビョウインケンガクカイ</t>
    </rPh>
    <rPh sb="6" eb="8">
      <t>カイサイ</t>
    </rPh>
    <phoneticPr fontId="1"/>
  </si>
  <si>
    <t>寮などの施設の充実</t>
    <rPh sb="0" eb="1">
      <t>リョウ</t>
    </rPh>
    <rPh sb="4" eb="6">
      <t>シセツ</t>
    </rPh>
    <rPh sb="7" eb="9">
      <t>ジュウジツ</t>
    </rPh>
    <phoneticPr fontId="1"/>
  </si>
  <si>
    <t>定年延長の実施</t>
    <rPh sb="0" eb="4">
      <t>テイネンエンチョウ</t>
    </rPh>
    <rPh sb="5" eb="7">
      <t>ジッシ</t>
    </rPh>
    <phoneticPr fontId="1"/>
  </si>
  <si>
    <t>定年退職者の再雇用</t>
    <rPh sb="0" eb="5">
      <t>テイネンタイショクシャ</t>
    </rPh>
    <rPh sb="6" eb="9">
      <t>サイコヨウ</t>
    </rPh>
    <phoneticPr fontId="1"/>
  </si>
  <si>
    <t>院内設備・機器等の更新</t>
    <rPh sb="0" eb="4">
      <t>インナイセツビ</t>
    </rPh>
    <rPh sb="5" eb="7">
      <t>キキ</t>
    </rPh>
    <rPh sb="7" eb="8">
      <t>ナド</t>
    </rPh>
    <rPh sb="9" eb="11">
      <t>コウシン</t>
    </rPh>
    <phoneticPr fontId="1"/>
  </si>
  <si>
    <t>採用活動
（新卒）</t>
    <rPh sb="0" eb="4">
      <t>サイヨウカツドウ</t>
    </rPh>
    <rPh sb="6" eb="8">
      <t>シンソツ</t>
    </rPh>
    <phoneticPr fontId="1"/>
  </si>
  <si>
    <t>採用活動
（全般）</t>
    <rPh sb="0" eb="4">
      <t>サイヨウカツドウ</t>
    </rPh>
    <rPh sb="6" eb="8">
      <t>ゼンパン</t>
    </rPh>
    <phoneticPr fontId="1"/>
  </si>
  <si>
    <t>院内保育所の設置</t>
    <phoneticPr fontId="1"/>
  </si>
  <si>
    <t>学童・病児・病後児保育所の設置</t>
    <phoneticPr fontId="1"/>
  </si>
  <si>
    <t>やまぐちナースネットへの掲載</t>
    <rPh sb="12" eb="14">
      <t>ケイサイ</t>
    </rPh>
    <phoneticPr fontId="1"/>
  </si>
  <si>
    <t>希望があれば代行入力をしている</t>
    <rPh sb="0" eb="2">
      <t>キボウ</t>
    </rPh>
    <rPh sb="6" eb="8">
      <t>ダイコウ</t>
    </rPh>
    <rPh sb="8" eb="10">
      <t>ニュウリョク</t>
    </rPh>
    <phoneticPr fontId="1"/>
  </si>
  <si>
    <t>退職時に届出制度の案内をしている</t>
    <rPh sb="0" eb="2">
      <t>タイショク</t>
    </rPh>
    <rPh sb="2" eb="3">
      <t>ジ</t>
    </rPh>
    <rPh sb="4" eb="8">
      <t>トドケデセイド</t>
    </rPh>
    <rPh sb="9" eb="11">
      <t>アンナイ</t>
    </rPh>
    <phoneticPr fontId="1"/>
  </si>
  <si>
    <t>特に何もしていない</t>
    <rPh sb="0" eb="1">
      <t>トク</t>
    </rPh>
    <rPh sb="2" eb="3">
      <t>ナニ</t>
    </rPh>
    <phoneticPr fontId="1"/>
  </si>
  <si>
    <t>毎年情報を更新している</t>
    <rPh sb="0" eb="2">
      <t>マイトシ</t>
    </rPh>
    <rPh sb="2" eb="4">
      <t>ジョウホウ</t>
    </rPh>
    <rPh sb="5" eb="7">
      <t>コウシン</t>
    </rPh>
    <phoneticPr fontId="1"/>
  </si>
  <si>
    <t>（１）やまぐちナースネットに関する取組状況を教えてください。</t>
    <rPh sb="14" eb="15">
      <t>カン</t>
    </rPh>
    <rPh sb="17" eb="19">
      <t>トリクミ</t>
    </rPh>
    <rPh sb="19" eb="21">
      <t>ジョウキョウ</t>
    </rPh>
    <rPh sb="22" eb="23">
      <t>オシ</t>
    </rPh>
    <phoneticPr fontId="1"/>
  </si>
  <si>
    <t>必要時情報を更新している</t>
    <rPh sb="0" eb="3">
      <t>ヒツヨウジ</t>
    </rPh>
    <rPh sb="3" eb="5">
      <t>ジョウホウ</t>
    </rPh>
    <rPh sb="6" eb="8">
      <t>コウシン</t>
    </rPh>
    <phoneticPr fontId="1"/>
  </si>
  <si>
    <t>登録はしているが更新していない</t>
    <rPh sb="0" eb="2">
      <t>トウロク</t>
    </rPh>
    <rPh sb="8" eb="10">
      <t>コウシン</t>
    </rPh>
    <phoneticPr fontId="1"/>
  </si>
  <si>
    <t>登録していない</t>
    <rPh sb="0" eb="2">
      <t>トウロク</t>
    </rPh>
    <phoneticPr fontId="1"/>
  </si>
  <si>
    <t>届出制度を知らない</t>
    <rPh sb="0" eb="2">
      <t>トドケデ</t>
    </rPh>
    <rPh sb="2" eb="4">
      <t>セイド</t>
    </rPh>
    <rPh sb="5" eb="6">
      <t>シ</t>
    </rPh>
    <phoneticPr fontId="1"/>
  </si>
  <si>
    <t>（２）上記以外で、看護職員等の確保のために行っている対策があれば教えてください。</t>
    <rPh sb="3" eb="7">
      <t>ジョウキイガイ</t>
    </rPh>
    <rPh sb="9" eb="11">
      <t>カンゴ</t>
    </rPh>
    <rPh sb="11" eb="13">
      <t>ショクイン</t>
    </rPh>
    <rPh sb="13" eb="14">
      <t>ナド</t>
    </rPh>
    <rPh sb="15" eb="17">
      <t>カクホ</t>
    </rPh>
    <rPh sb="21" eb="22">
      <t>イ</t>
    </rPh>
    <rPh sb="26" eb="28">
      <t>タイサク</t>
    </rPh>
    <rPh sb="32" eb="33">
      <t>オシ</t>
    </rPh>
    <phoneticPr fontId="1"/>
  </si>
  <si>
    <t>（１）貴施設では看護学生に対する奨学金返還補助制度を独自に設けていますか。</t>
    <rPh sb="3" eb="4">
      <t>キ</t>
    </rPh>
    <rPh sb="4" eb="6">
      <t>シセツ</t>
    </rPh>
    <rPh sb="8" eb="12">
      <t>カンゴガクセイ</t>
    </rPh>
    <rPh sb="13" eb="14">
      <t>タイ</t>
    </rPh>
    <rPh sb="16" eb="19">
      <t>ショウガクキン</t>
    </rPh>
    <rPh sb="19" eb="21">
      <t>ヘンカン</t>
    </rPh>
    <rPh sb="21" eb="23">
      <t>ホジョ</t>
    </rPh>
    <rPh sb="23" eb="25">
      <t>セイド</t>
    </rPh>
    <rPh sb="26" eb="28">
      <t>ドクジ</t>
    </rPh>
    <rPh sb="29" eb="30">
      <t>モウ</t>
    </rPh>
    <phoneticPr fontId="1"/>
  </si>
  <si>
    <t>１　奨学金制度について</t>
    <rPh sb="2" eb="7">
      <t>ショウガクキンセイド</t>
    </rPh>
    <phoneticPr fontId="1"/>
  </si>
  <si>
    <t>２　奨学金返還補助制度について</t>
    <rPh sb="2" eb="5">
      <t>ショウガクキン</t>
    </rPh>
    <rPh sb="5" eb="7">
      <t>ヘンカン</t>
    </rPh>
    <rPh sb="7" eb="9">
      <t>ホジョ</t>
    </rPh>
    <rPh sb="9" eb="11">
      <t>セイド</t>
    </rPh>
    <phoneticPr fontId="1"/>
  </si>
  <si>
    <t>記入年月日</t>
    <rPh sb="0" eb="2">
      <t>キニュウ</t>
    </rPh>
    <rPh sb="2" eb="5">
      <t>ネンガッピ</t>
    </rPh>
    <phoneticPr fontId="1"/>
  </si>
  <si>
    <t>　補助対象者</t>
    <rPh sb="1" eb="6">
      <t>ホジョタイショウシャ</t>
    </rPh>
    <phoneticPr fontId="1"/>
  </si>
  <si>
    <t>　補助上限額</t>
    <rPh sb="1" eb="6">
      <t>ホジョジョウゲンガク</t>
    </rPh>
    <phoneticPr fontId="1"/>
  </si>
  <si>
    <t>ナースセンター</t>
    <phoneticPr fontId="1"/>
  </si>
  <si>
    <t>利用の有無</t>
    <rPh sb="0" eb="2">
      <t>リヨウ</t>
    </rPh>
    <rPh sb="3" eb="5">
      <t>ウム</t>
    </rPh>
    <phoneticPr fontId="1"/>
  </si>
  <si>
    <t>利用の理由</t>
    <rPh sb="0" eb="2">
      <t>リヨウ</t>
    </rPh>
    <rPh sb="3" eb="5">
      <t>リユウ</t>
    </rPh>
    <phoneticPr fontId="1"/>
  </si>
  <si>
    <t>利用</t>
    <rPh sb="0" eb="2">
      <t>リヨウ</t>
    </rPh>
    <phoneticPr fontId="1"/>
  </si>
  <si>
    <t>未利用</t>
    <rPh sb="0" eb="3">
      <t>ミリヨウ</t>
    </rPh>
    <phoneticPr fontId="1"/>
  </si>
  <si>
    <t>その他理由</t>
    <rPh sb="2" eb="5">
      <t>タリユウ</t>
    </rPh>
    <phoneticPr fontId="1"/>
  </si>
  <si>
    <t>その他理由</t>
    <rPh sb="2" eb="3">
      <t>タ</t>
    </rPh>
    <rPh sb="3" eb="5">
      <t>リユウ</t>
    </rPh>
    <phoneticPr fontId="1"/>
  </si>
  <si>
    <t>利用しない理由</t>
    <rPh sb="0" eb="2">
      <t>リヨウ</t>
    </rPh>
    <rPh sb="5" eb="7">
      <t>リユウ</t>
    </rPh>
    <phoneticPr fontId="1"/>
  </si>
  <si>
    <t>定着状況</t>
    <rPh sb="0" eb="4">
      <t>テイチャクジョウキョウ</t>
    </rPh>
    <phoneticPr fontId="1"/>
  </si>
  <si>
    <t>その他</t>
    <phoneticPr fontId="1"/>
  </si>
  <si>
    <t>ハローワーク</t>
    <phoneticPr fontId="1"/>
  </si>
  <si>
    <t>有料職業紹介所</t>
    <rPh sb="0" eb="2">
      <t>ユウリョウ</t>
    </rPh>
    <rPh sb="2" eb="4">
      <t>ショクギョウ</t>
    </rPh>
    <rPh sb="4" eb="6">
      <t>ショウカイ</t>
    </rPh>
    <rPh sb="6" eb="7">
      <t>ジョ</t>
    </rPh>
    <phoneticPr fontId="1"/>
  </si>
  <si>
    <t>奨学金制度</t>
    <rPh sb="0" eb="3">
      <t>ショウガクキン</t>
    </rPh>
    <rPh sb="3" eb="5">
      <t>セイド</t>
    </rPh>
    <phoneticPr fontId="1"/>
  </si>
  <si>
    <t>あり</t>
    <phoneticPr fontId="1"/>
  </si>
  <si>
    <t>奨学金返還補助制度</t>
    <rPh sb="0" eb="3">
      <t>ショウガクキン</t>
    </rPh>
    <rPh sb="3" eb="5">
      <t>ヘンカン</t>
    </rPh>
    <rPh sb="5" eb="9">
      <t>ホジョセイド</t>
    </rPh>
    <phoneticPr fontId="1"/>
  </si>
  <si>
    <t>やまぐちナースネット</t>
    <phoneticPr fontId="1"/>
  </si>
  <si>
    <t>とどけるん</t>
    <phoneticPr fontId="1"/>
  </si>
  <si>
    <t>勤務環境整備・離職防止</t>
    <rPh sb="0" eb="6">
      <t>キンムカンキョウセイビ</t>
    </rPh>
    <rPh sb="7" eb="11">
      <t>リショクボウシ</t>
    </rPh>
    <phoneticPr fontId="1"/>
  </si>
  <si>
    <t>新卒採用活動</t>
    <rPh sb="0" eb="4">
      <t>シンソツサイヨウ</t>
    </rPh>
    <rPh sb="4" eb="6">
      <t>カツドウ</t>
    </rPh>
    <phoneticPr fontId="1"/>
  </si>
  <si>
    <t>全般採用活動</t>
    <rPh sb="0" eb="2">
      <t>ゼンパン</t>
    </rPh>
    <rPh sb="2" eb="6">
      <t>サイヨウカツドウ</t>
    </rPh>
    <phoneticPr fontId="1"/>
  </si>
  <si>
    <t>看護職員確保策</t>
    <rPh sb="0" eb="7">
      <t>カンゴショクインカクホサク</t>
    </rPh>
    <phoneticPr fontId="1"/>
  </si>
  <si>
    <t>夜勤・時間外・休暇</t>
    <rPh sb="0" eb="2">
      <t>ヤキン</t>
    </rPh>
    <rPh sb="3" eb="6">
      <t>ジカンガイ</t>
    </rPh>
    <rPh sb="7" eb="9">
      <t>キュウカ</t>
    </rPh>
    <phoneticPr fontId="1"/>
  </si>
  <si>
    <t>苦慮</t>
    <rPh sb="0" eb="2">
      <t>クリョ</t>
    </rPh>
    <phoneticPr fontId="1"/>
  </si>
  <si>
    <t>理由</t>
    <rPh sb="0" eb="2">
      <t>リユウ</t>
    </rPh>
    <phoneticPr fontId="1"/>
  </si>
  <si>
    <t>新人教育</t>
    <rPh sb="0" eb="2">
      <t>シンジン</t>
    </rPh>
    <rPh sb="2" eb="4">
      <t>キョウイク</t>
    </rPh>
    <phoneticPr fontId="1"/>
  </si>
  <si>
    <t>受入れ</t>
    <rPh sb="0" eb="2">
      <t>ウケイ</t>
    </rPh>
    <phoneticPr fontId="1"/>
  </si>
  <si>
    <t>実習指導者</t>
    <rPh sb="0" eb="5">
      <t>ジッシュウシドウシャ</t>
    </rPh>
    <phoneticPr fontId="1"/>
  </si>
  <si>
    <t>講習会修了者</t>
    <rPh sb="0" eb="3">
      <t>コウシュウカイ</t>
    </rPh>
    <rPh sb="3" eb="6">
      <t>シュウリョウシャ</t>
    </rPh>
    <phoneticPr fontId="1"/>
  </si>
  <si>
    <t>実習</t>
    <rPh sb="0" eb="2">
      <t>ジッシュウ</t>
    </rPh>
    <phoneticPr fontId="1"/>
  </si>
  <si>
    <t>要望など</t>
    <rPh sb="0" eb="2">
      <t>ヨウボウ</t>
    </rPh>
    <phoneticPr fontId="1"/>
  </si>
  <si>
    <t>成果や業務内容に応じた人事評価</t>
    <rPh sb="0" eb="2">
      <t>セイカ</t>
    </rPh>
    <rPh sb="3" eb="7">
      <t>ギョウムナイヨウ</t>
    </rPh>
    <rPh sb="8" eb="9">
      <t>オウ</t>
    </rPh>
    <rPh sb="11" eb="15">
      <t>ジンジヒョウカ</t>
    </rPh>
    <phoneticPr fontId="1"/>
  </si>
  <si>
    <t>能力や適性に応じた昇給・昇進</t>
    <rPh sb="0" eb="2">
      <t>ノウリョク</t>
    </rPh>
    <rPh sb="3" eb="5">
      <t>テキセイ</t>
    </rPh>
    <rPh sb="6" eb="7">
      <t>オウ</t>
    </rPh>
    <rPh sb="9" eb="11">
      <t>ショウキュウ</t>
    </rPh>
    <rPh sb="12" eb="14">
      <t>ショウシン</t>
    </rPh>
    <phoneticPr fontId="1"/>
  </si>
  <si>
    <t>自院パンフレットの作成</t>
    <rPh sb="0" eb="2">
      <t>ジイン</t>
    </rPh>
    <rPh sb="9" eb="11">
      <t>サクセイ</t>
    </rPh>
    <phoneticPr fontId="1"/>
  </si>
  <si>
    <t>EPA（外国人看護師候補者）の受け入れ</t>
    <rPh sb="4" eb="10">
      <t>ガイコクジンカンゴシ</t>
    </rPh>
    <rPh sb="10" eb="13">
      <t>コウホシャ</t>
    </rPh>
    <rPh sb="15" eb="16">
      <t>ウ</t>
    </rPh>
    <rPh sb="17" eb="18">
      <t>イ</t>
    </rPh>
    <phoneticPr fontId="1"/>
  </si>
  <si>
    <t>（１）現在、看護職員等の確保・定着のために行っている対策、更に力を入れたい対策、現在行っていないが関心がある対策について教えてください。</t>
    <rPh sb="3" eb="5">
      <t>ゲンザイ</t>
    </rPh>
    <rPh sb="6" eb="8">
      <t>カンゴ</t>
    </rPh>
    <rPh sb="8" eb="10">
      <t>ショクイン</t>
    </rPh>
    <rPh sb="10" eb="11">
      <t>ナド</t>
    </rPh>
    <rPh sb="12" eb="14">
      <t>カクホ</t>
    </rPh>
    <rPh sb="15" eb="17">
      <t>テイチャク</t>
    </rPh>
    <rPh sb="21" eb="22">
      <t>イ</t>
    </rPh>
    <rPh sb="26" eb="28">
      <t>タイサク</t>
    </rPh>
    <rPh sb="29" eb="30">
      <t>サラ</t>
    </rPh>
    <rPh sb="31" eb="32">
      <t>チカラ</t>
    </rPh>
    <rPh sb="33" eb="34">
      <t>イ</t>
    </rPh>
    <rPh sb="37" eb="39">
      <t>タイサク</t>
    </rPh>
    <rPh sb="40" eb="42">
      <t>ゲンザイ</t>
    </rPh>
    <rPh sb="42" eb="43">
      <t>オコナ</t>
    </rPh>
    <rPh sb="49" eb="51">
      <t>カンシン</t>
    </rPh>
    <rPh sb="54" eb="56">
      <t>タイサク</t>
    </rPh>
    <rPh sb="60" eb="61">
      <t>オシ</t>
    </rPh>
    <phoneticPr fontId="1"/>
  </si>
  <si>
    <t>受け入れている（予定含む）</t>
    <rPh sb="0" eb="1">
      <t>ウ</t>
    </rPh>
    <rPh sb="2" eb="3">
      <t>イ</t>
    </rPh>
    <rPh sb="8" eb="11">
      <t>ヨテイフク</t>
    </rPh>
    <phoneticPr fontId="1"/>
  </si>
  <si>
    <t>（２）実習指導者数および実習指導者養成講習会修了者数を教えてください。</t>
    <rPh sb="3" eb="8">
      <t>ジッシュウシドウシャ</t>
    </rPh>
    <rPh sb="8" eb="9">
      <t>スウ</t>
    </rPh>
    <rPh sb="12" eb="14">
      <t>ジッシュウ</t>
    </rPh>
    <rPh sb="14" eb="17">
      <t>シドウシャ</t>
    </rPh>
    <rPh sb="17" eb="22">
      <t>ヨウセイコウシュウカイ</t>
    </rPh>
    <rPh sb="22" eb="25">
      <t>シュウリョウシャ</t>
    </rPh>
    <rPh sb="25" eb="26">
      <t>スウ</t>
    </rPh>
    <rPh sb="27" eb="28">
      <t>オシ</t>
    </rPh>
    <phoneticPr fontId="1"/>
  </si>
  <si>
    <t>回</t>
    <rPh sb="0" eb="1">
      <t>カイ</t>
    </rPh>
    <phoneticPr fontId="1"/>
  </si>
  <si>
    <t>時間</t>
    <rPh sb="0" eb="2">
      <t>ジカン</t>
    </rPh>
    <phoneticPr fontId="1"/>
  </si>
  <si>
    <t>％</t>
    <phoneticPr fontId="1"/>
  </si>
  <si>
    <t>年次有給休暇取得率</t>
    <rPh sb="0" eb="2">
      <t>ネンジ</t>
    </rPh>
    <rPh sb="2" eb="4">
      <t>ユウキュウ</t>
    </rPh>
    <rPh sb="4" eb="6">
      <t>キュウカ</t>
    </rPh>
    <rPh sb="6" eb="8">
      <t>シュトク</t>
    </rPh>
    <rPh sb="8" eb="9">
      <t>リツ</t>
    </rPh>
    <phoneticPr fontId="1"/>
  </si>
  <si>
    <t>施設名（法人名等不要）</t>
    <rPh sb="0" eb="3">
      <t>シセツメイ</t>
    </rPh>
    <rPh sb="4" eb="7">
      <t>ホウジンメイ</t>
    </rPh>
    <rPh sb="7" eb="8">
      <t>ナド</t>
    </rPh>
    <rPh sb="8" eb="10">
      <t>フヨウ</t>
    </rPh>
    <phoneticPr fontId="1"/>
  </si>
  <si>
    <t>（１）現任教育を企画担当する看護責任者はいますか。</t>
    <rPh sb="3" eb="5">
      <t>ゲンニン</t>
    </rPh>
    <rPh sb="5" eb="7">
      <t>キョウイク</t>
    </rPh>
    <rPh sb="8" eb="12">
      <t>キカクタントウ</t>
    </rPh>
    <rPh sb="14" eb="19">
      <t>カンゴセキニンシャ</t>
    </rPh>
    <phoneticPr fontId="1"/>
  </si>
  <si>
    <t>いない</t>
    <phoneticPr fontId="1"/>
  </si>
  <si>
    <t>（２）現任教育の年間計画を立案していますか。</t>
    <rPh sb="3" eb="5">
      <t>ゲンニン</t>
    </rPh>
    <rPh sb="5" eb="7">
      <t>キョウイク</t>
    </rPh>
    <rPh sb="8" eb="12">
      <t>ネンカンケイカク</t>
    </rPh>
    <rPh sb="13" eb="15">
      <t>リツアン</t>
    </rPh>
    <phoneticPr fontId="1"/>
  </si>
  <si>
    <t>立案している</t>
    <rPh sb="0" eb="2">
      <t>リツアン</t>
    </rPh>
    <phoneticPr fontId="1"/>
  </si>
  <si>
    <t>立案していない</t>
    <rPh sb="0" eb="2">
      <t>リツアン</t>
    </rPh>
    <phoneticPr fontId="1"/>
  </si>
  <si>
    <t>看護専門知識技術に関する研修</t>
    <rPh sb="0" eb="4">
      <t>カンゴセンモン</t>
    </rPh>
    <rPh sb="4" eb="6">
      <t>チシキ</t>
    </rPh>
    <rPh sb="6" eb="8">
      <t>ギジュツ</t>
    </rPh>
    <rPh sb="9" eb="10">
      <t>カン</t>
    </rPh>
    <rPh sb="12" eb="14">
      <t>ケンシュウ</t>
    </rPh>
    <phoneticPr fontId="1"/>
  </si>
  <si>
    <t>医療安全、感染防止等、医療報酬に関する研修</t>
    <rPh sb="0" eb="4">
      <t>イリョウアンゼン</t>
    </rPh>
    <rPh sb="5" eb="9">
      <t>カンセンボウシ</t>
    </rPh>
    <rPh sb="9" eb="10">
      <t>ナド</t>
    </rPh>
    <rPh sb="11" eb="15">
      <t>イリョウホウシュウ</t>
    </rPh>
    <rPh sb="16" eb="17">
      <t>カン</t>
    </rPh>
    <rPh sb="19" eb="21">
      <t>ケンシュウ</t>
    </rPh>
    <phoneticPr fontId="1"/>
  </si>
  <si>
    <t>経年別研修</t>
    <rPh sb="0" eb="3">
      <t>ケイネンベツ</t>
    </rPh>
    <rPh sb="3" eb="5">
      <t>ケンシュウ</t>
    </rPh>
    <phoneticPr fontId="1"/>
  </si>
  <si>
    <t>看護管理者向け研修</t>
    <rPh sb="0" eb="5">
      <t>カンゴカンリシャ</t>
    </rPh>
    <rPh sb="5" eb="6">
      <t>ム</t>
    </rPh>
    <rPh sb="7" eb="9">
      <t>ケンシュウ</t>
    </rPh>
    <phoneticPr fontId="1"/>
  </si>
  <si>
    <t>新規採用者向け研修</t>
    <rPh sb="0" eb="5">
      <t>シンキサイヨウシャ</t>
    </rPh>
    <rPh sb="5" eb="6">
      <t>ム</t>
    </rPh>
    <rPh sb="7" eb="9">
      <t>ケンシュウ</t>
    </rPh>
    <phoneticPr fontId="1"/>
  </si>
  <si>
    <t>（３） 昨年度、施設内で実施した院内研修の内容と開催回数について教えてください。（※ 複数回答可）</t>
    <rPh sb="4" eb="7">
      <t>サクネンド</t>
    </rPh>
    <rPh sb="8" eb="11">
      <t>シセツナイ</t>
    </rPh>
    <rPh sb="12" eb="14">
      <t>ジッシ</t>
    </rPh>
    <rPh sb="16" eb="18">
      <t>インナイ</t>
    </rPh>
    <rPh sb="18" eb="20">
      <t>ケンシュウ</t>
    </rPh>
    <rPh sb="21" eb="23">
      <t>ナイヨウ</t>
    </rPh>
    <rPh sb="24" eb="28">
      <t>カイサイカイスウ</t>
    </rPh>
    <rPh sb="32" eb="33">
      <t>オシ</t>
    </rPh>
    <rPh sb="43" eb="48">
      <t>フクスウカイトウカ</t>
    </rPh>
    <phoneticPr fontId="1"/>
  </si>
  <si>
    <t>い　る</t>
    <phoneticPr fontId="1"/>
  </si>
  <si>
    <t>（５）自施設の現任教育における課題を教えてください。</t>
    <rPh sb="3" eb="6">
      <t>ジシセツ</t>
    </rPh>
    <rPh sb="7" eb="9">
      <t>ゲンニン</t>
    </rPh>
    <rPh sb="9" eb="11">
      <t>キョウイク</t>
    </rPh>
    <rPh sb="15" eb="17">
      <t>カダイ</t>
    </rPh>
    <rPh sb="18" eb="19">
      <t>オシ</t>
    </rPh>
    <phoneticPr fontId="1"/>
  </si>
  <si>
    <t>教育研修の企画運営を担う人材がいない</t>
    <rPh sb="0" eb="4">
      <t>キョウイクケンシュウ</t>
    </rPh>
    <rPh sb="5" eb="9">
      <t>キカクウンエイ</t>
    </rPh>
    <rPh sb="10" eb="11">
      <t>ニナ</t>
    </rPh>
    <rPh sb="12" eb="14">
      <t>ジンザイ</t>
    </rPh>
    <phoneticPr fontId="1"/>
  </si>
  <si>
    <t>講師を担う人材がいない</t>
    <rPh sb="0" eb="2">
      <t>コウシ</t>
    </rPh>
    <rPh sb="3" eb="4">
      <t>ニナ</t>
    </rPh>
    <rPh sb="5" eb="7">
      <t>ジンザイ</t>
    </rPh>
    <phoneticPr fontId="1"/>
  </si>
  <si>
    <t>教育研修の予算がない</t>
    <rPh sb="0" eb="2">
      <t>キョウイク</t>
    </rPh>
    <rPh sb="2" eb="4">
      <t>ケンシュウ</t>
    </rPh>
    <rPh sb="5" eb="7">
      <t>ヨサン</t>
    </rPh>
    <phoneticPr fontId="1"/>
  </si>
  <si>
    <t>教育研修を行う場所がない</t>
    <rPh sb="0" eb="2">
      <t>キョウイク</t>
    </rPh>
    <rPh sb="2" eb="4">
      <t>ケンシュウ</t>
    </rPh>
    <rPh sb="5" eb="6">
      <t>オコナ</t>
    </rPh>
    <rPh sb="7" eb="9">
      <t>バショ</t>
    </rPh>
    <phoneticPr fontId="1"/>
  </si>
  <si>
    <t>教育研修を行う時間がない</t>
    <rPh sb="0" eb="4">
      <t>キョウイクケンシュウ</t>
    </rPh>
    <rPh sb="5" eb="6">
      <t>オコナ</t>
    </rPh>
    <rPh sb="7" eb="9">
      <t>ジカン</t>
    </rPh>
    <phoneticPr fontId="1"/>
  </si>
  <si>
    <t>教育研修を開催しても参加者が少ない</t>
    <rPh sb="0" eb="4">
      <t>キョウイクケンシュウ</t>
    </rPh>
    <rPh sb="5" eb="7">
      <t>カイサイ</t>
    </rPh>
    <rPh sb="10" eb="13">
      <t>サンカシャ</t>
    </rPh>
    <rPh sb="14" eb="15">
      <t>スク</t>
    </rPh>
    <phoneticPr fontId="1"/>
  </si>
  <si>
    <t>１　現任教育について</t>
    <rPh sb="2" eb="4">
      <t>ゲンニン</t>
    </rPh>
    <rPh sb="4" eb="6">
      <t>キョウイク</t>
    </rPh>
    <phoneticPr fontId="1"/>
  </si>
  <si>
    <t>２　新人看護職員教育について</t>
    <rPh sb="2" eb="8">
      <t>シンジンカンゴショクイン</t>
    </rPh>
    <rPh sb="8" eb="10">
      <t>キョウイク</t>
    </rPh>
    <phoneticPr fontId="1"/>
  </si>
  <si>
    <t>（２）看護管理者の配置状況を教えてください。</t>
    <rPh sb="3" eb="8">
      <t>カンゴカンリシャ</t>
    </rPh>
    <rPh sb="9" eb="13">
      <t>ハイチジョウキョウ</t>
    </rPh>
    <rPh sb="14" eb="15">
      <t>オシ</t>
    </rPh>
    <phoneticPr fontId="1"/>
  </si>
  <si>
    <t>看護部長</t>
    <rPh sb="0" eb="4">
      <t>カンゴブチョウ</t>
    </rPh>
    <phoneticPr fontId="1"/>
  </si>
  <si>
    <t>副看護部長</t>
    <rPh sb="0" eb="5">
      <t>フクカンゴブチョウ</t>
    </rPh>
    <phoneticPr fontId="1"/>
  </si>
  <si>
    <t>看護師長</t>
    <rPh sb="0" eb="4">
      <t>カンゴシチョウ</t>
    </rPh>
    <phoneticPr fontId="1"/>
  </si>
  <si>
    <t>主任</t>
    <rPh sb="0" eb="2">
      <t>シュニン</t>
    </rPh>
    <phoneticPr fontId="1"/>
  </si>
  <si>
    <t>（２） （１）で「利用している」を選択した場合、ナースセンターを利用する理由を教えてください。　（※ 複数回答可）</t>
    <rPh sb="9" eb="11">
      <t>リヨウ</t>
    </rPh>
    <rPh sb="17" eb="19">
      <t>センタク</t>
    </rPh>
    <rPh sb="21" eb="23">
      <t>バアイ</t>
    </rPh>
    <rPh sb="32" eb="34">
      <t>リヨウ</t>
    </rPh>
    <rPh sb="36" eb="38">
      <t>リユウ</t>
    </rPh>
    <rPh sb="39" eb="40">
      <t>オシ</t>
    </rPh>
    <phoneticPr fontId="1"/>
  </si>
  <si>
    <t>問１　施設基本情報</t>
    <rPh sb="0" eb="1">
      <t>トイ</t>
    </rPh>
    <rPh sb="3" eb="5">
      <t>シセツ</t>
    </rPh>
    <rPh sb="5" eb="9">
      <t>キホンジョウホウ</t>
    </rPh>
    <phoneticPr fontId="1"/>
  </si>
  <si>
    <t>問２　看護職員の採用における募集手段活用状況</t>
    <rPh sb="0" eb="1">
      <t>トイ</t>
    </rPh>
    <rPh sb="3" eb="5">
      <t>カンゴ</t>
    </rPh>
    <rPh sb="5" eb="7">
      <t>ショクイン</t>
    </rPh>
    <rPh sb="8" eb="10">
      <t>サイヨウ</t>
    </rPh>
    <rPh sb="14" eb="16">
      <t>ボシュウ</t>
    </rPh>
    <rPh sb="16" eb="18">
      <t>シュダン</t>
    </rPh>
    <rPh sb="18" eb="20">
      <t>カツヨウ</t>
    </rPh>
    <rPh sb="20" eb="22">
      <t>ジョウキョウ</t>
    </rPh>
    <phoneticPr fontId="1"/>
  </si>
  <si>
    <t>問３　看護学生に対する奨学金制度等について</t>
    <rPh sb="0" eb="1">
      <t>トイ</t>
    </rPh>
    <rPh sb="3" eb="7">
      <t>カンゴガクセイ</t>
    </rPh>
    <rPh sb="8" eb="9">
      <t>タイ</t>
    </rPh>
    <rPh sb="11" eb="14">
      <t>ショウガクキン</t>
    </rPh>
    <rPh sb="14" eb="16">
      <t>セイド</t>
    </rPh>
    <rPh sb="16" eb="17">
      <t>ナド</t>
    </rPh>
    <phoneticPr fontId="1"/>
  </si>
  <si>
    <t>問４　やまぐちナースネットについて</t>
    <rPh sb="0" eb="1">
      <t>トイ</t>
    </rPh>
    <phoneticPr fontId="1"/>
  </si>
  <si>
    <t>問５　看護師等免許保持者の届出制度（とどけるん）について</t>
    <rPh sb="0" eb="1">
      <t>トイ</t>
    </rPh>
    <rPh sb="3" eb="6">
      <t>カンゴシ</t>
    </rPh>
    <rPh sb="6" eb="7">
      <t>ナド</t>
    </rPh>
    <rPh sb="7" eb="9">
      <t>メンキョ</t>
    </rPh>
    <rPh sb="9" eb="12">
      <t>ホジシャ</t>
    </rPh>
    <rPh sb="13" eb="15">
      <t>トドケデ</t>
    </rPh>
    <rPh sb="15" eb="17">
      <t>セイド</t>
    </rPh>
    <phoneticPr fontId="1"/>
  </si>
  <si>
    <t>問６　看護職員等の確保・定着対策について</t>
    <rPh sb="0" eb="1">
      <t>トイ</t>
    </rPh>
    <rPh sb="3" eb="7">
      <t>カンゴショクイン</t>
    </rPh>
    <rPh sb="7" eb="8">
      <t>ナド</t>
    </rPh>
    <rPh sb="9" eb="11">
      <t>カクホ</t>
    </rPh>
    <rPh sb="12" eb="14">
      <t>テイチャク</t>
    </rPh>
    <rPh sb="14" eb="16">
      <t>タイサク</t>
    </rPh>
    <phoneticPr fontId="1"/>
  </si>
  <si>
    <t>問７　夜勤、時間外勤務、休暇取得状況について</t>
    <rPh sb="0" eb="1">
      <t>トイ</t>
    </rPh>
    <rPh sb="3" eb="5">
      <t>ヤキン</t>
    </rPh>
    <rPh sb="6" eb="11">
      <t>ジカンガイキンム</t>
    </rPh>
    <rPh sb="12" eb="16">
      <t>キュウカシュトク</t>
    </rPh>
    <rPh sb="16" eb="18">
      <t>ジョウキョウ</t>
    </rPh>
    <phoneticPr fontId="1"/>
  </si>
  <si>
    <t>問８　教育研修体制について</t>
    <rPh sb="0" eb="1">
      <t>トイ</t>
    </rPh>
    <rPh sb="3" eb="5">
      <t>キョウイク</t>
    </rPh>
    <rPh sb="5" eb="7">
      <t>ケンシュウ</t>
    </rPh>
    <rPh sb="7" eb="9">
      <t>タイセイ</t>
    </rPh>
    <phoneticPr fontId="1"/>
  </si>
  <si>
    <t>問９　実習指導体制について</t>
    <rPh sb="0" eb="1">
      <t>トイ</t>
    </rPh>
    <rPh sb="3" eb="5">
      <t>ジッシュウ</t>
    </rPh>
    <rPh sb="5" eb="9">
      <t>シドウタイセイ</t>
    </rPh>
    <phoneticPr fontId="1"/>
  </si>
  <si>
    <t>問１０　看護職確保に向けての県への要望等</t>
    <rPh sb="0" eb="1">
      <t>トイ</t>
    </rPh>
    <rPh sb="4" eb="9">
      <t>カンゴショクカクホ</t>
    </rPh>
    <rPh sb="10" eb="11">
      <t>ム</t>
    </rPh>
    <rPh sb="14" eb="15">
      <t>ケン</t>
    </rPh>
    <rPh sb="17" eb="19">
      <t>ヨウボウ</t>
    </rPh>
    <rPh sb="19" eb="20">
      <t>ナド</t>
    </rPh>
    <phoneticPr fontId="1"/>
  </si>
  <si>
    <t xml:space="preserve">回／年 </t>
    <rPh sb="0" eb="1">
      <t>カイ</t>
    </rPh>
    <rPh sb="2" eb="3">
      <t>ネン</t>
    </rPh>
    <phoneticPr fontId="1"/>
  </si>
  <si>
    <t xml:space="preserve"> 自施設に</t>
    <rPh sb="1" eb="4">
      <t>ジシセツ</t>
    </rPh>
    <phoneticPr fontId="1"/>
  </si>
  <si>
    <t xml:space="preserve"> 免除はない</t>
    <rPh sb="1" eb="3">
      <t>メンジョ</t>
    </rPh>
    <phoneticPr fontId="1"/>
  </si>
  <si>
    <t xml:space="preserve"> その他  （</t>
    <rPh sb="3" eb="4">
      <t>タ</t>
    </rPh>
    <phoneticPr fontId="1"/>
  </si>
  <si>
    <r>
      <t>年間勤務すれば、</t>
    </r>
    <r>
      <rPr>
        <b/>
        <sz val="11"/>
        <color theme="1"/>
        <rFont val="ＭＳ Ｐゴシック"/>
        <family val="3"/>
        <charset val="128"/>
      </rPr>
      <t>全額</t>
    </r>
    <r>
      <rPr>
        <sz val="11"/>
        <color theme="1"/>
        <rFont val="ＭＳ Ｐゴシック"/>
        <family val="3"/>
        <charset val="128"/>
      </rPr>
      <t>免除となる</t>
    </r>
    <rPh sb="0" eb="1">
      <t>ネン</t>
    </rPh>
    <rPh sb="1" eb="2">
      <t>カン</t>
    </rPh>
    <rPh sb="2" eb="4">
      <t>キンム</t>
    </rPh>
    <rPh sb="8" eb="12">
      <t>ゼンガクメンジョ</t>
    </rPh>
    <phoneticPr fontId="1"/>
  </si>
  <si>
    <r>
      <t>年間勤務すれば、</t>
    </r>
    <r>
      <rPr>
        <b/>
        <sz val="11"/>
        <color theme="1"/>
        <rFont val="ＭＳ Ｐゴシック"/>
        <family val="3"/>
        <charset val="128"/>
      </rPr>
      <t>一部</t>
    </r>
    <r>
      <rPr>
        <sz val="11"/>
        <color theme="1"/>
        <rFont val="ＭＳ Ｐゴシック"/>
        <family val="3"/>
        <charset val="128"/>
      </rPr>
      <t>免除となる</t>
    </r>
    <rPh sb="0" eb="1">
      <t>ネン</t>
    </rPh>
    <rPh sb="1" eb="2">
      <t>カン</t>
    </rPh>
    <rPh sb="2" eb="4">
      <t>キンム</t>
    </rPh>
    <rPh sb="8" eb="12">
      <t>イチブメンジョ</t>
    </rPh>
    <phoneticPr fontId="1"/>
  </si>
  <si>
    <t>➡今年度の年間教育研修計画を添付</t>
    <rPh sb="1" eb="4">
      <t>コンネンド</t>
    </rPh>
    <rPh sb="5" eb="7">
      <t>ネンカン</t>
    </rPh>
    <rPh sb="7" eb="13">
      <t>キョウイクケンシュウケイカク</t>
    </rPh>
    <phoneticPr fontId="1"/>
  </si>
  <si>
    <t>➡昨年度の年間教育研修実績を添付</t>
    <rPh sb="1" eb="4">
      <t>サクネンド</t>
    </rPh>
    <rPh sb="5" eb="7">
      <t>ネンカン</t>
    </rPh>
    <rPh sb="7" eb="9">
      <t>キョウイク</t>
    </rPh>
    <rPh sb="9" eb="11">
      <t>ケンシュウ</t>
    </rPh>
    <rPh sb="11" eb="13">
      <t>ジッセキ</t>
    </rPh>
    <phoneticPr fontId="1"/>
  </si>
  <si>
    <t>指導者の育成が不十分</t>
    <rPh sb="0" eb="3">
      <t>シドウシャ</t>
    </rPh>
    <rPh sb="4" eb="6">
      <t>イクセイ</t>
    </rPh>
    <rPh sb="7" eb="10">
      <t>フジュウブン</t>
    </rPh>
    <phoneticPr fontId="1"/>
  </si>
  <si>
    <t>研修時間の確保ができない</t>
    <rPh sb="0" eb="2">
      <t>ケンシュウ</t>
    </rPh>
    <rPh sb="2" eb="4">
      <t>ジカン</t>
    </rPh>
    <rPh sb="5" eb="7">
      <t>カクホ</t>
    </rPh>
    <phoneticPr fontId="1"/>
  </si>
  <si>
    <t>研修環境が不十分</t>
    <rPh sb="0" eb="2">
      <t>ケンシュウ</t>
    </rPh>
    <rPh sb="2" eb="4">
      <t>カンキョウ</t>
    </rPh>
    <rPh sb="5" eb="8">
      <t>フジュウブン</t>
    </rPh>
    <phoneticPr fontId="1"/>
  </si>
  <si>
    <t>現代の若者の精神的な未熟さや弱さ</t>
    <rPh sb="0" eb="2">
      <t>ゲンダイ</t>
    </rPh>
    <rPh sb="3" eb="5">
      <t>ワカモノ</t>
    </rPh>
    <rPh sb="6" eb="9">
      <t>セイシンテキ</t>
    </rPh>
    <rPh sb="10" eb="12">
      <t>ミジュク</t>
    </rPh>
    <rPh sb="14" eb="15">
      <t>ヨワ</t>
    </rPh>
    <phoneticPr fontId="1"/>
  </si>
  <si>
    <t>教育に携わる病棟スタッフの負担が大きい</t>
    <rPh sb="0" eb="2">
      <t>キョウイク</t>
    </rPh>
    <rPh sb="3" eb="4">
      <t>タズサ</t>
    </rPh>
    <rPh sb="6" eb="8">
      <t>ビョウトウ</t>
    </rPh>
    <rPh sb="13" eb="15">
      <t>フタン</t>
    </rPh>
    <rPh sb="16" eb="17">
      <t>オオ</t>
    </rPh>
    <phoneticPr fontId="1"/>
  </si>
  <si>
    <t>コロナ禍での実習経験不足による影響（実践能力の不足等）</t>
    <rPh sb="3" eb="4">
      <t>カ</t>
    </rPh>
    <rPh sb="6" eb="10">
      <t>ジッシュウケイケン</t>
    </rPh>
    <rPh sb="10" eb="12">
      <t>フソク</t>
    </rPh>
    <rPh sb="15" eb="17">
      <t>エイキョウ</t>
    </rPh>
    <rPh sb="18" eb="23">
      <t>ジッセン</t>
    </rPh>
    <rPh sb="23" eb="25">
      <t>フソク</t>
    </rPh>
    <rPh sb="25" eb="26">
      <t>ナド</t>
    </rPh>
    <phoneticPr fontId="1"/>
  </si>
  <si>
    <t>コミュニケーション能力の不足</t>
    <rPh sb="9" eb="11">
      <t>ノウリョク</t>
    </rPh>
    <rPh sb="12" eb="14">
      <t>フソク</t>
    </rPh>
    <phoneticPr fontId="1"/>
  </si>
  <si>
    <t>➡病院の組織図、看護部門の組織図を添付</t>
    <rPh sb="1" eb="3">
      <t>ビョウイン</t>
    </rPh>
    <rPh sb="4" eb="7">
      <t>ソシキズ</t>
    </rPh>
    <phoneticPr fontId="1"/>
  </si>
  <si>
    <t>月平均夜勤回数</t>
    <rPh sb="0" eb="1">
      <t>ツキ</t>
    </rPh>
    <rPh sb="1" eb="3">
      <t>ヘイキン</t>
    </rPh>
    <rPh sb="3" eb="7">
      <t>ヤキンカイスウ</t>
    </rPh>
    <phoneticPr fontId="1"/>
  </si>
  <si>
    <t>最大夜勤回数</t>
    <rPh sb="0" eb="2">
      <t>サイダイ</t>
    </rPh>
    <rPh sb="2" eb="4">
      <t>ヤキン</t>
    </rPh>
    <rPh sb="4" eb="6">
      <t>カイスウ</t>
    </rPh>
    <phoneticPr fontId="1"/>
  </si>
  <si>
    <t>看護業務委員会等での業務整理・見直し</t>
    <rPh sb="0" eb="4">
      <t>カンゴギョウム</t>
    </rPh>
    <rPh sb="4" eb="7">
      <t>イインカイ</t>
    </rPh>
    <rPh sb="7" eb="8">
      <t>ナド</t>
    </rPh>
    <rPh sb="10" eb="14">
      <t>ギョウムセイリ</t>
    </rPh>
    <rPh sb="15" eb="17">
      <t>ミナオ</t>
    </rPh>
    <phoneticPr fontId="1"/>
  </si>
  <si>
    <t>院内研究発表会</t>
    <rPh sb="0" eb="4">
      <t>インナイケンキュウ</t>
    </rPh>
    <rPh sb="4" eb="7">
      <t>ハッピョウカイ</t>
    </rPh>
    <phoneticPr fontId="1"/>
  </si>
  <si>
    <t>（４）昨年度の院外研修（※ 研究・学会参加含む）への参加状況を教えてください。</t>
    <rPh sb="3" eb="6">
      <t>サクネンド</t>
    </rPh>
    <rPh sb="7" eb="11">
      <t>インガイケンシュウ</t>
    </rPh>
    <rPh sb="14" eb="16">
      <t>ケンキュウ</t>
    </rPh>
    <rPh sb="17" eb="19">
      <t>ガッカイ</t>
    </rPh>
    <rPh sb="19" eb="21">
      <t>サンカ</t>
    </rPh>
    <rPh sb="21" eb="22">
      <t>フク</t>
    </rPh>
    <rPh sb="26" eb="28">
      <t>サンカ</t>
    </rPh>
    <rPh sb="28" eb="30">
      <t>ジョウキョウ</t>
    </rPh>
    <rPh sb="31" eb="32">
      <t>オシ</t>
    </rPh>
    <phoneticPr fontId="1"/>
  </si>
  <si>
    <t>➡昨年度の院外研修等実績を添付</t>
    <rPh sb="1" eb="4">
      <t>サクネンド</t>
    </rPh>
    <rPh sb="5" eb="9">
      <t>インガイケンシュウ</t>
    </rPh>
    <rPh sb="9" eb="10">
      <t>ナド</t>
    </rPh>
    <rPh sb="10" eb="12">
      <t>ジッセキ</t>
    </rPh>
    <phoneticPr fontId="1"/>
  </si>
  <si>
    <t>研究活動を支援する指導者がいない</t>
    <rPh sb="0" eb="2">
      <t>ケンキュウ</t>
    </rPh>
    <rPh sb="2" eb="4">
      <t>カツドウ</t>
    </rPh>
    <rPh sb="5" eb="7">
      <t>シエン</t>
    </rPh>
    <rPh sb="9" eb="12">
      <t>シドウシャ</t>
    </rPh>
    <phoneticPr fontId="1"/>
  </si>
  <si>
    <t>自己学習のための環境（図書やインターネット等）が整っていない</t>
    <rPh sb="0" eb="4">
      <t>ジコガクシュウ</t>
    </rPh>
    <rPh sb="8" eb="10">
      <t>カンキョウ</t>
    </rPh>
    <rPh sb="11" eb="13">
      <t>トショ</t>
    </rPh>
    <rPh sb="21" eb="22">
      <t>ナド</t>
    </rPh>
    <rPh sb="24" eb="25">
      <t>トトノ</t>
    </rPh>
    <phoneticPr fontId="1"/>
  </si>
  <si>
    <t>参加した</t>
    <rPh sb="0" eb="2">
      <t>サンカ</t>
    </rPh>
    <phoneticPr fontId="1"/>
  </si>
  <si>
    <t>参加していない</t>
    <rPh sb="0" eb="2">
      <t>サンカ</t>
    </rPh>
    <phoneticPr fontId="1"/>
  </si>
  <si>
    <t>接遇研修</t>
    <rPh sb="0" eb="2">
      <t>セツグウ</t>
    </rPh>
    <rPh sb="2" eb="4">
      <t>ケンシュウ</t>
    </rPh>
    <phoneticPr fontId="1"/>
  </si>
  <si>
    <t>看護管理者</t>
    <rPh sb="0" eb="5">
      <t>カンゴカンリシャ</t>
    </rPh>
    <phoneticPr fontId="1"/>
  </si>
  <si>
    <t>その他理由</t>
    <rPh sb="3" eb="5">
      <t>リユウ</t>
    </rPh>
    <phoneticPr fontId="1"/>
  </si>
  <si>
    <t>全額免除</t>
    <rPh sb="0" eb="4">
      <t>ゼンガクメンジョ</t>
    </rPh>
    <phoneticPr fontId="1"/>
  </si>
  <si>
    <t>一部免除</t>
    <rPh sb="0" eb="4">
      <t>イチブメンジョ</t>
    </rPh>
    <phoneticPr fontId="1"/>
  </si>
  <si>
    <t>免除なし</t>
    <rPh sb="0" eb="2">
      <t>メンジョ</t>
    </rPh>
    <phoneticPr fontId="1"/>
  </si>
  <si>
    <t>免除要件</t>
    <rPh sb="0" eb="2">
      <t>メンジョ</t>
    </rPh>
    <rPh sb="2" eb="4">
      <t>ヨウケン</t>
    </rPh>
    <phoneticPr fontId="1"/>
  </si>
  <si>
    <t>いる</t>
    <phoneticPr fontId="1"/>
  </si>
  <si>
    <t>教育担当者</t>
    <rPh sb="0" eb="5">
      <t>キョウイクタントウシャ</t>
    </rPh>
    <phoneticPr fontId="1"/>
  </si>
  <si>
    <t>年間計画</t>
    <rPh sb="0" eb="4">
      <t>ネンカンケイカク</t>
    </rPh>
    <phoneticPr fontId="1"/>
  </si>
  <si>
    <t>専門知識</t>
    <rPh sb="0" eb="4">
      <t>センモンチシキ</t>
    </rPh>
    <phoneticPr fontId="1"/>
  </si>
  <si>
    <t>医療安全等</t>
    <rPh sb="0" eb="4">
      <t>イリョウアンゼン</t>
    </rPh>
    <rPh sb="4" eb="5">
      <t>ナド</t>
    </rPh>
    <phoneticPr fontId="1"/>
  </si>
  <si>
    <t>新採</t>
    <rPh sb="0" eb="2">
      <t>シンサイ</t>
    </rPh>
    <phoneticPr fontId="1"/>
  </si>
  <si>
    <t>経年別</t>
    <rPh sb="0" eb="3">
      <t>ケイネンベツ</t>
    </rPh>
    <phoneticPr fontId="1"/>
  </si>
  <si>
    <t>管理者</t>
    <rPh sb="0" eb="3">
      <t>カンリシャ</t>
    </rPh>
    <phoneticPr fontId="1"/>
  </si>
  <si>
    <t>研究発表</t>
    <rPh sb="0" eb="4">
      <t>ケンキュウハッピョウ</t>
    </rPh>
    <phoneticPr fontId="1"/>
  </si>
  <si>
    <t>接遇</t>
    <rPh sb="0" eb="2">
      <t>セツグウ</t>
    </rPh>
    <phoneticPr fontId="1"/>
  </si>
  <si>
    <t>内容</t>
    <rPh sb="0" eb="2">
      <t>ナイヨウ</t>
    </rPh>
    <phoneticPr fontId="1"/>
  </si>
  <si>
    <t>現任教育</t>
    <rPh sb="0" eb="4">
      <t>ゲンニンキョウイク</t>
    </rPh>
    <phoneticPr fontId="1"/>
  </si>
  <si>
    <t>参加</t>
    <rPh sb="0" eb="2">
      <t>サンカ</t>
    </rPh>
    <phoneticPr fontId="1"/>
  </si>
  <si>
    <t>教育担当不在</t>
    <rPh sb="0" eb="4">
      <t>キョウイクタントウ</t>
    </rPh>
    <rPh sb="4" eb="6">
      <t>フザイ</t>
    </rPh>
    <phoneticPr fontId="1"/>
  </si>
  <si>
    <t>講師不在</t>
    <rPh sb="0" eb="4">
      <t>コウシフザイ</t>
    </rPh>
    <phoneticPr fontId="1"/>
  </si>
  <si>
    <t>予算</t>
    <rPh sb="0" eb="2">
      <t>ヨサン</t>
    </rPh>
    <phoneticPr fontId="1"/>
  </si>
  <si>
    <t>場所</t>
    <rPh sb="0" eb="2">
      <t>バショ</t>
    </rPh>
    <phoneticPr fontId="1"/>
  </si>
  <si>
    <t>参加者</t>
    <rPh sb="0" eb="3">
      <t>サンカシャ</t>
    </rPh>
    <phoneticPr fontId="1"/>
  </si>
  <si>
    <t>研究指導者</t>
    <rPh sb="0" eb="5">
      <t>ケンキュウシドウシャ</t>
    </rPh>
    <phoneticPr fontId="1"/>
  </si>
  <si>
    <t>環境</t>
    <rPh sb="0" eb="2">
      <t>カンキョウ</t>
    </rPh>
    <phoneticPr fontId="1"/>
  </si>
  <si>
    <t>院外研修</t>
    <rPh sb="0" eb="4">
      <t>インガイケンシュウ</t>
    </rPh>
    <phoneticPr fontId="1"/>
  </si>
  <si>
    <t>課題</t>
    <rPh sb="0" eb="2">
      <t>カダイ</t>
    </rPh>
    <phoneticPr fontId="1"/>
  </si>
  <si>
    <t>時間の確保</t>
    <rPh sb="0" eb="2">
      <t>ジカン</t>
    </rPh>
    <rPh sb="3" eb="5">
      <t>カクホ</t>
    </rPh>
    <phoneticPr fontId="1"/>
  </si>
  <si>
    <t>スタッフの負担</t>
    <rPh sb="5" eb="7">
      <t>フタン</t>
    </rPh>
    <phoneticPr fontId="1"/>
  </si>
  <si>
    <t>指導者不在</t>
    <rPh sb="0" eb="3">
      <t>シドウシャ</t>
    </rPh>
    <rPh sb="3" eb="5">
      <t>フザイ</t>
    </rPh>
    <phoneticPr fontId="1"/>
  </si>
  <si>
    <t>研修環境</t>
    <rPh sb="0" eb="4">
      <t>ケンシュウカンキョウ</t>
    </rPh>
    <phoneticPr fontId="1"/>
  </si>
  <si>
    <t>精神的未熟</t>
    <rPh sb="0" eb="3">
      <t>セイシンテキ</t>
    </rPh>
    <rPh sb="3" eb="5">
      <t>ミジュク</t>
    </rPh>
    <phoneticPr fontId="1"/>
  </si>
  <si>
    <t>コミュニケーション</t>
    <phoneticPr fontId="1"/>
  </si>
  <si>
    <t>実習不足</t>
    <rPh sb="0" eb="4">
      <t>ジッシュウフソク</t>
    </rPh>
    <phoneticPr fontId="1"/>
  </si>
  <si>
    <t>丁寧</t>
    <rPh sb="0" eb="2">
      <t>テイネイ</t>
    </rPh>
    <phoneticPr fontId="1"/>
  </si>
  <si>
    <t>安心</t>
    <rPh sb="0" eb="2">
      <t>アンシン</t>
    </rPh>
    <phoneticPr fontId="1"/>
  </si>
  <si>
    <t>適任者</t>
    <rPh sb="0" eb="3">
      <t>テキニンシャ</t>
    </rPh>
    <phoneticPr fontId="1"/>
  </si>
  <si>
    <t>すぐに</t>
  </si>
  <si>
    <t>すぐに</t>
    <phoneticPr fontId="1"/>
  </si>
  <si>
    <t>手間</t>
    <rPh sb="0" eb="2">
      <t>テマ</t>
    </rPh>
    <phoneticPr fontId="1"/>
  </si>
  <si>
    <t>早い</t>
    <rPh sb="0" eb="1">
      <t>ハヤ</t>
    </rPh>
    <phoneticPr fontId="1"/>
  </si>
  <si>
    <t>フォロー</t>
  </si>
  <si>
    <t>フォロー</t>
    <phoneticPr fontId="1"/>
  </si>
  <si>
    <t>複雑</t>
    <rPh sb="0" eb="2">
      <t>フクザツ</t>
    </rPh>
    <phoneticPr fontId="1"/>
  </si>
  <si>
    <t>手間少ない</t>
    <rPh sb="0" eb="2">
      <t>テマ</t>
    </rPh>
    <rPh sb="2" eb="3">
      <t>スク</t>
    </rPh>
    <phoneticPr fontId="1"/>
  </si>
  <si>
    <t>求職者</t>
    <rPh sb="0" eb="3">
      <t>キュウショクシャ</t>
    </rPh>
    <phoneticPr fontId="1"/>
  </si>
  <si>
    <t>良い</t>
    <rPh sb="0" eb="1">
      <t>ヨ</t>
    </rPh>
    <phoneticPr fontId="1"/>
  </si>
  <si>
    <t>まあまあ</t>
  </si>
  <si>
    <t>まあまあ</t>
    <phoneticPr fontId="1"/>
  </si>
  <si>
    <t>ふつう</t>
  </si>
  <si>
    <t>やや悪い</t>
    <rPh sb="2" eb="3">
      <t>ワル</t>
    </rPh>
    <phoneticPr fontId="1"/>
  </si>
  <si>
    <t>やむを得ず</t>
    <rPh sb="3" eb="4">
      <t>エ</t>
    </rPh>
    <phoneticPr fontId="1"/>
  </si>
  <si>
    <t>毎年</t>
    <rPh sb="0" eb="2">
      <t>マイトシ</t>
    </rPh>
    <phoneticPr fontId="1"/>
  </si>
  <si>
    <t>必要時</t>
    <rPh sb="0" eb="3">
      <t>ヒツヨウジ</t>
    </rPh>
    <phoneticPr fontId="1"/>
  </si>
  <si>
    <t>登録のみ</t>
    <rPh sb="0" eb="2">
      <t>トウロク</t>
    </rPh>
    <phoneticPr fontId="1"/>
  </si>
  <si>
    <t>登録なし</t>
    <rPh sb="0" eb="2">
      <t>トウロク</t>
    </rPh>
    <phoneticPr fontId="1"/>
  </si>
  <si>
    <t>案内</t>
    <rPh sb="0" eb="2">
      <t>アンナイ</t>
    </rPh>
    <phoneticPr fontId="1"/>
  </si>
  <si>
    <t>代行入力</t>
    <rPh sb="0" eb="2">
      <t>ダイコウ</t>
    </rPh>
    <rPh sb="2" eb="4">
      <t>ニュウリョク</t>
    </rPh>
    <phoneticPr fontId="1"/>
  </si>
  <si>
    <t>知らない</t>
    <rPh sb="0" eb="1">
      <t>シ</t>
    </rPh>
    <phoneticPr fontId="1"/>
  </si>
  <si>
    <t>院内保育</t>
    <rPh sb="0" eb="4">
      <t>インナイホイク</t>
    </rPh>
    <phoneticPr fontId="1"/>
  </si>
  <si>
    <t>学童保育</t>
    <rPh sb="0" eb="4">
      <t>ガクドウホイク</t>
    </rPh>
    <phoneticPr fontId="1"/>
  </si>
  <si>
    <t>保育料</t>
    <rPh sb="0" eb="3">
      <t>ホイクリョウ</t>
    </rPh>
    <phoneticPr fontId="1"/>
  </si>
  <si>
    <t>医師補助者</t>
    <rPh sb="0" eb="5">
      <t>イシホジョシャ</t>
    </rPh>
    <phoneticPr fontId="1"/>
  </si>
  <si>
    <t>看護補助者</t>
    <rPh sb="0" eb="5">
      <t>カンゴホジョシャ</t>
    </rPh>
    <phoneticPr fontId="1"/>
  </si>
  <si>
    <t>夜勤免除</t>
    <rPh sb="0" eb="4">
      <t>ヤキンメンジョ</t>
    </rPh>
    <phoneticPr fontId="1"/>
  </si>
  <si>
    <t>カウンセラー</t>
    <phoneticPr fontId="1"/>
  </si>
  <si>
    <t>コンサル</t>
    <phoneticPr fontId="1"/>
  </si>
  <si>
    <t>勤改センター</t>
    <rPh sb="0" eb="1">
      <t>ツトム</t>
    </rPh>
    <rPh sb="1" eb="2">
      <t>カイ</t>
    </rPh>
    <phoneticPr fontId="1"/>
  </si>
  <si>
    <t>業務委員会</t>
    <rPh sb="0" eb="5">
      <t>ギョウムイインカイ</t>
    </rPh>
    <phoneticPr fontId="1"/>
  </si>
  <si>
    <t>人事評価</t>
    <rPh sb="0" eb="4">
      <t>ジンジヒョウカ</t>
    </rPh>
    <phoneticPr fontId="1"/>
  </si>
  <si>
    <t>昇給</t>
    <rPh sb="0" eb="2">
      <t>ショウキュウ</t>
    </rPh>
    <phoneticPr fontId="1"/>
  </si>
  <si>
    <t>学校訪問</t>
    <rPh sb="0" eb="4">
      <t>ガッコウホウモン</t>
    </rPh>
    <phoneticPr fontId="1"/>
  </si>
  <si>
    <t>就職説明会</t>
    <rPh sb="0" eb="5">
      <t>シュウショクセツメイカイ</t>
    </rPh>
    <phoneticPr fontId="1"/>
  </si>
  <si>
    <t>情報サイト</t>
    <rPh sb="0" eb="2">
      <t>ジョウホウ</t>
    </rPh>
    <phoneticPr fontId="1"/>
  </si>
  <si>
    <t>インターン</t>
    <phoneticPr fontId="1"/>
  </si>
  <si>
    <t>教育体制</t>
    <rPh sb="0" eb="2">
      <t>キョウイク</t>
    </rPh>
    <rPh sb="2" eb="4">
      <t>タイセイ</t>
    </rPh>
    <phoneticPr fontId="1"/>
  </si>
  <si>
    <t>HP</t>
    <phoneticPr fontId="1"/>
  </si>
  <si>
    <t>やまぐちNN</t>
    <phoneticPr fontId="1"/>
  </si>
  <si>
    <t>ｅ ＮＣ</t>
    <phoneticPr fontId="1"/>
  </si>
  <si>
    <t>民間</t>
    <rPh sb="0" eb="2">
      <t>ミンカン</t>
    </rPh>
    <phoneticPr fontId="1"/>
  </si>
  <si>
    <t>HW</t>
    <phoneticPr fontId="1"/>
  </si>
  <si>
    <t>広告</t>
    <rPh sb="0" eb="2">
      <t>コウコク</t>
    </rPh>
    <phoneticPr fontId="1"/>
  </si>
  <si>
    <t>見学会</t>
    <rPh sb="0" eb="3">
      <t>ケンガクカイ</t>
    </rPh>
    <phoneticPr fontId="1"/>
  </si>
  <si>
    <t>パンフ</t>
    <phoneticPr fontId="1"/>
  </si>
  <si>
    <t>寮</t>
    <rPh sb="0" eb="1">
      <t>リョウ</t>
    </rPh>
    <phoneticPr fontId="1"/>
  </si>
  <si>
    <t>定年延長</t>
    <rPh sb="0" eb="2">
      <t>テイネン</t>
    </rPh>
    <rPh sb="2" eb="4">
      <t>エンチョウ</t>
    </rPh>
    <phoneticPr fontId="1"/>
  </si>
  <si>
    <t>再雇用</t>
    <rPh sb="0" eb="3">
      <t>サイコヨウ</t>
    </rPh>
    <phoneticPr fontId="1"/>
  </si>
  <si>
    <t>設備</t>
    <rPh sb="0" eb="2">
      <t>セツビ</t>
    </rPh>
    <phoneticPr fontId="1"/>
  </si>
  <si>
    <t>EPA</t>
    <phoneticPr fontId="1"/>
  </si>
  <si>
    <t>実施</t>
    <rPh sb="0" eb="2">
      <t>ジッシ</t>
    </rPh>
    <phoneticPr fontId="1"/>
  </si>
  <si>
    <t>強化</t>
    <rPh sb="0" eb="2">
      <t>キョウカ</t>
    </rPh>
    <phoneticPr fontId="1"/>
  </si>
  <si>
    <t>関心</t>
    <rPh sb="0" eb="2">
      <t>カンシン</t>
    </rPh>
    <phoneticPr fontId="1"/>
  </si>
  <si>
    <t>ヘルパー利用料補助</t>
    <rPh sb="4" eb="7">
      <t>リヨウリョウ</t>
    </rPh>
    <rPh sb="7" eb="9">
      <t>ホジョ</t>
    </rPh>
    <phoneticPr fontId="1"/>
  </si>
  <si>
    <t>求人情報誌</t>
    <rPh sb="0" eb="2">
      <t>キュウジン</t>
    </rPh>
    <rPh sb="2" eb="4">
      <t>ジョウホウ</t>
    </rPh>
    <rPh sb="4" eb="5">
      <t>シ</t>
    </rPh>
    <phoneticPr fontId="1"/>
  </si>
  <si>
    <t>その他内容</t>
    <rPh sb="2" eb="5">
      <t>タナイヨウ</t>
    </rPh>
    <phoneticPr fontId="1"/>
  </si>
  <si>
    <t>回数</t>
    <rPh sb="0" eb="2">
      <t>カイスウ</t>
    </rPh>
    <phoneticPr fontId="1"/>
  </si>
  <si>
    <t>その他課題</t>
    <rPh sb="2" eb="3">
      <t>タ</t>
    </rPh>
    <rPh sb="3" eb="5">
      <t>カダイ</t>
    </rPh>
    <phoneticPr fontId="1"/>
  </si>
  <si>
    <t>（３）当施設では、電子カルテを導入していますか？</t>
    <rPh sb="3" eb="6">
      <t>トウシセツ</t>
    </rPh>
    <rPh sb="9" eb="11">
      <t>デンシ</t>
    </rPh>
    <rPh sb="15" eb="17">
      <t>ドウニュウ</t>
    </rPh>
    <phoneticPr fontId="1"/>
  </si>
  <si>
    <t>導入している</t>
    <rPh sb="0" eb="2">
      <t>ドウニュウ</t>
    </rPh>
    <phoneticPr fontId="1"/>
  </si>
  <si>
    <t>導入していない</t>
    <rPh sb="0" eb="2">
      <t>ドウニュウ</t>
    </rPh>
    <phoneticPr fontId="1"/>
  </si>
  <si>
    <t>独自の研修計画を立案している</t>
    <rPh sb="0" eb="2">
      <t>ドクジ</t>
    </rPh>
    <rPh sb="3" eb="5">
      <t>ケンシュウ</t>
    </rPh>
    <rPh sb="5" eb="7">
      <t>ケイカク</t>
    </rPh>
    <rPh sb="8" eb="10">
      <t>リツアン</t>
    </rPh>
    <phoneticPr fontId="1"/>
  </si>
  <si>
    <t>（１）貴施設で新人看護職員研修を実施していますか。</t>
    <rPh sb="3" eb="6">
      <t>キシセツ</t>
    </rPh>
    <rPh sb="7" eb="13">
      <t>シンジンカンゴショクイン</t>
    </rPh>
    <rPh sb="13" eb="15">
      <t>ケンシュウ</t>
    </rPh>
    <rPh sb="16" eb="18">
      <t>ジッシ</t>
    </rPh>
    <phoneticPr fontId="1"/>
  </si>
  <si>
    <t>独自で実施している</t>
    <rPh sb="0" eb="2">
      <t>ドクジ</t>
    </rPh>
    <rPh sb="3" eb="5">
      <t>ジッシ</t>
    </rPh>
    <phoneticPr fontId="1"/>
  </si>
  <si>
    <t>実施していない</t>
    <rPh sb="0" eb="2">
      <t>ジッシ</t>
    </rPh>
    <phoneticPr fontId="1"/>
  </si>
  <si>
    <t>（２）新人看護職員教育で苦慮していることはありますか。</t>
    <rPh sb="3" eb="9">
      <t>シンジンカンゴショクイン</t>
    </rPh>
    <rPh sb="9" eb="11">
      <t>キョウイク</t>
    </rPh>
    <rPh sb="12" eb="14">
      <t>クリョ</t>
    </rPh>
    <phoneticPr fontId="1"/>
  </si>
  <si>
    <t>（３） （２）で「ある」を選択した場合、苦慮している理由について教えてください。（※ 複数回答可）</t>
    <rPh sb="13" eb="15">
      <t>センタク</t>
    </rPh>
    <rPh sb="17" eb="19">
      <t>バアイ</t>
    </rPh>
    <rPh sb="20" eb="22">
      <t>クリョ</t>
    </rPh>
    <rPh sb="26" eb="28">
      <t>リユウ</t>
    </rPh>
    <rPh sb="32" eb="33">
      <t>オシ</t>
    </rPh>
    <rPh sb="43" eb="48">
      <t>フクスウカイトウカ</t>
    </rPh>
    <phoneticPr fontId="1"/>
  </si>
  <si>
    <t>看護記録</t>
    <rPh sb="0" eb="4">
      <t>カンゴキロク</t>
    </rPh>
    <phoneticPr fontId="1"/>
  </si>
  <si>
    <t>電子</t>
    <rPh sb="0" eb="2">
      <t>デンシ</t>
    </rPh>
    <phoneticPr fontId="1"/>
  </si>
  <si>
    <t>電子以外</t>
    <rPh sb="0" eb="4">
      <t>デンシイガイ</t>
    </rPh>
    <phoneticPr fontId="1"/>
  </si>
  <si>
    <t>独自</t>
    <rPh sb="0" eb="2">
      <t>ドクジ</t>
    </rPh>
    <phoneticPr fontId="1"/>
  </si>
  <si>
    <t>連携</t>
    <rPh sb="0" eb="2">
      <t>レンケイ</t>
    </rPh>
    <phoneticPr fontId="1"/>
  </si>
  <si>
    <t>研修実施</t>
    <rPh sb="0" eb="4">
      <t>ケンシュウジッシ</t>
    </rPh>
    <phoneticPr fontId="1"/>
  </si>
  <si>
    <t>（１）看護師免許保持者の届出制度（とどけるん）に関する取組状況を教えてください。（※ 複数回答可）</t>
    <rPh sb="3" eb="8">
      <t>カンゴシメンキョ</t>
    </rPh>
    <rPh sb="8" eb="11">
      <t>ホジシャ</t>
    </rPh>
    <rPh sb="12" eb="16">
      <t>トドケデセイド</t>
    </rPh>
    <rPh sb="24" eb="25">
      <t>カン</t>
    </rPh>
    <rPh sb="27" eb="29">
      <t>トリクミ</t>
    </rPh>
    <rPh sb="29" eb="31">
      <t>ジョウキョウ</t>
    </rPh>
    <rPh sb="32" eb="33">
      <t>オシ</t>
    </rPh>
    <phoneticPr fontId="1"/>
  </si>
  <si>
    <t>事務職</t>
    <rPh sb="0" eb="3">
      <t>ジムショク</t>
    </rPh>
    <phoneticPr fontId="1"/>
  </si>
  <si>
    <t>事務職員にも協力をお願いしている</t>
    <rPh sb="0" eb="3">
      <t>ジムショク</t>
    </rPh>
    <rPh sb="3" eb="4">
      <t>イン</t>
    </rPh>
    <rPh sb="6" eb="8">
      <t>キョウリョク</t>
    </rPh>
    <rPh sb="10" eb="11">
      <t>ネガ</t>
    </rPh>
    <phoneticPr fontId="1"/>
  </si>
  <si>
    <t>（１）看護部門における課題や県への要望（希望する研修会の内容等）があればご記入ください。</t>
    <rPh sb="3" eb="7">
      <t>カンゴブモン</t>
    </rPh>
    <rPh sb="11" eb="13">
      <t>カダイ</t>
    </rPh>
    <rPh sb="14" eb="15">
      <t>ケン</t>
    </rPh>
    <rPh sb="17" eb="19">
      <t>ヨウボウ</t>
    </rPh>
    <rPh sb="20" eb="22">
      <t>キボウ</t>
    </rPh>
    <rPh sb="24" eb="27">
      <t>ケンシュウカイ</t>
    </rPh>
    <rPh sb="28" eb="30">
      <t>ナイヨウ</t>
    </rPh>
    <rPh sb="30" eb="31">
      <t>ナド</t>
    </rPh>
    <rPh sb="37" eb="39">
      <t>キニュウ</t>
    </rPh>
    <phoneticPr fontId="1"/>
  </si>
  <si>
    <t>他施設や県看護協会の研修を院内研修として位置づけている</t>
    <rPh sb="0" eb="3">
      <t>タシセツ</t>
    </rPh>
    <rPh sb="4" eb="5">
      <t>ケン</t>
    </rPh>
    <rPh sb="5" eb="9">
      <t>カンゴキョウカイ</t>
    </rPh>
    <rPh sb="10" eb="12">
      <t>ケンシュウ</t>
    </rPh>
    <rPh sb="13" eb="17">
      <t>インナイケンシュウ</t>
    </rPh>
    <rPh sb="20" eb="22">
      <t>イチ</t>
    </rPh>
    <phoneticPr fontId="1"/>
  </si>
  <si>
    <t>他施設や県看護協会と連携して実施している</t>
    <rPh sb="0" eb="1">
      <t>タ</t>
    </rPh>
    <rPh sb="1" eb="3">
      <t>シセツ</t>
    </rPh>
    <rPh sb="4" eb="5">
      <t>ケン</t>
    </rPh>
    <rPh sb="5" eb="9">
      <t>カンゴキョウカイ</t>
    </rPh>
    <rPh sb="10" eb="12">
      <t>レンケイ</t>
    </rPh>
    <rPh sb="14" eb="16">
      <t>ジッシ</t>
    </rPh>
    <phoneticPr fontId="1"/>
  </si>
  <si>
    <t>看護協会等</t>
    <rPh sb="0" eb="4">
      <t>カンゴキョウカイ</t>
    </rPh>
    <rPh sb="4" eb="5">
      <t>ナド</t>
    </rPh>
    <phoneticPr fontId="1"/>
  </si>
  <si>
    <t>令和　　　年　　　月　　　日</t>
  </si>
  <si>
    <t>利用料が高額</t>
    <rPh sb="0" eb="3">
      <t>リヨウリョウ</t>
    </rPh>
    <rPh sb="4" eb="6">
      <t>コウガク</t>
    </rPh>
    <phoneticPr fontId="1"/>
  </si>
  <si>
    <t>紹介された職員の定着率が低い</t>
    <rPh sb="0" eb="2">
      <t>ショウカイ</t>
    </rPh>
    <rPh sb="5" eb="7">
      <t>ショクイン</t>
    </rPh>
    <rPh sb="8" eb="11">
      <t>テイチャクリツ</t>
    </rPh>
    <rPh sb="12" eb="13">
      <t>ヒク</t>
    </rPh>
    <phoneticPr fontId="1"/>
  </si>
  <si>
    <t>高額</t>
    <rPh sb="0" eb="2">
      <t>コウガク</t>
    </rPh>
    <phoneticPr fontId="1"/>
  </si>
  <si>
    <t>定着率</t>
    <rPh sb="0" eb="3">
      <t>テイチャクリツ</t>
    </rPh>
    <phoneticPr fontId="1"/>
  </si>
  <si>
    <t>利用者数</t>
    <rPh sb="0" eb="2">
      <t>リヨウ</t>
    </rPh>
    <rPh sb="2" eb="3">
      <t>シャ</t>
    </rPh>
    <rPh sb="3" eb="4">
      <t>スウ</t>
    </rPh>
    <phoneticPr fontId="1"/>
  </si>
  <si>
    <t>制度の有無</t>
    <rPh sb="0" eb="2">
      <t>セイド</t>
    </rPh>
    <rPh sb="3" eb="5">
      <t>ウム</t>
    </rPh>
    <phoneticPr fontId="1"/>
  </si>
  <si>
    <t>※やまぐちナースネット</t>
    <phoneticPr fontId="1"/>
  </si>
  <si>
    <t>https://www.pref.yamaguchi-nurse-net.jp/</t>
    <phoneticPr fontId="1"/>
  </si>
  <si>
    <t>県内</t>
    <rPh sb="0" eb="2">
      <t>ケンナイ</t>
    </rPh>
    <phoneticPr fontId="1"/>
  </si>
  <si>
    <t>県外</t>
    <rPh sb="0" eb="2">
      <t>ケンガイ</t>
    </rPh>
    <phoneticPr fontId="1"/>
  </si>
  <si>
    <t>校</t>
    <rPh sb="0" eb="1">
      <t>コウ</t>
    </rPh>
    <phoneticPr fontId="1"/>
  </si>
  <si>
    <t>受入数</t>
    <rPh sb="0" eb="3">
      <t>ウケイレスウ</t>
    </rPh>
    <phoneticPr fontId="1"/>
  </si>
  <si>
    <t>（１）今年度、看護学生の実習を受け入れていますか。受け入れている場合は、学校数を教えてください。</t>
    <rPh sb="3" eb="6">
      <t>コンネンド</t>
    </rPh>
    <rPh sb="7" eb="11">
      <t>カンゴガクセイ</t>
    </rPh>
    <rPh sb="12" eb="14">
      <t>ジッシュウ</t>
    </rPh>
    <rPh sb="15" eb="16">
      <t>ウ</t>
    </rPh>
    <rPh sb="17" eb="18">
      <t>イ</t>
    </rPh>
    <rPh sb="25" eb="26">
      <t>ウ</t>
    </rPh>
    <rPh sb="27" eb="28">
      <t>イ</t>
    </rPh>
    <rPh sb="32" eb="34">
      <t>バアイ</t>
    </rPh>
    <rPh sb="36" eb="38">
      <t>ガッコウ</t>
    </rPh>
    <rPh sb="38" eb="39">
      <t>カズ</t>
    </rPh>
    <rPh sb="40" eb="41">
      <t>オシ</t>
    </rPh>
    <phoneticPr fontId="1"/>
  </si>
  <si>
    <t>受入(予定)
学校数</t>
    <rPh sb="0" eb="2">
      <t>ウケイレ</t>
    </rPh>
    <rPh sb="3" eb="5">
      <t>ヨテイ</t>
    </rPh>
    <rPh sb="7" eb="9">
      <t>ガッコウ</t>
    </rPh>
    <rPh sb="9" eb="10">
      <t>スウ</t>
    </rPh>
    <phoneticPr fontId="1"/>
  </si>
  <si>
    <t>令和６年度　看護部門に関する実態調査</t>
    <rPh sb="0" eb="2">
      <t>レイワ</t>
    </rPh>
    <rPh sb="3" eb="5">
      <t>ネンド</t>
    </rPh>
    <rPh sb="6" eb="10">
      <t>カンゴブモン</t>
    </rPh>
    <rPh sb="11" eb="12">
      <t>カン</t>
    </rPh>
    <rPh sb="14" eb="16">
      <t>ジッタイ</t>
    </rPh>
    <rPh sb="16" eb="18">
      <t>チョウサ</t>
    </rPh>
    <phoneticPr fontId="1"/>
  </si>
  <si>
    <t>令和５年度利用者数</t>
    <rPh sb="0" eb="2">
      <t>レイワ</t>
    </rPh>
    <rPh sb="3" eb="5">
      <t>ネンド</t>
    </rPh>
    <rPh sb="5" eb="9">
      <t>リヨウシャスウ</t>
    </rPh>
    <phoneticPr fontId="1"/>
  </si>
  <si>
    <r>
      <t>（１）病棟で採用されている夜勤・交代制勤務の勤務形態について教えてください。</t>
    </r>
    <r>
      <rPr>
        <b/>
        <u/>
        <sz val="11"/>
        <color theme="1"/>
        <rFont val="ＭＳ Ｐゴシック"/>
        <family val="3"/>
        <charset val="128"/>
      </rPr>
      <t>（あてはまるものすべてを選択）</t>
    </r>
    <rPh sb="3" eb="5">
      <t>ビョウトウ</t>
    </rPh>
    <rPh sb="6" eb="8">
      <t>サイヨウ</t>
    </rPh>
    <rPh sb="13" eb="15">
      <t>ヤキン</t>
    </rPh>
    <rPh sb="16" eb="19">
      <t>コウタイセイ</t>
    </rPh>
    <rPh sb="19" eb="21">
      <t>キンム</t>
    </rPh>
    <rPh sb="22" eb="26">
      <t>キンムケイタイ</t>
    </rPh>
    <rPh sb="30" eb="31">
      <t>オシ</t>
    </rPh>
    <rPh sb="50" eb="52">
      <t>センタク</t>
    </rPh>
    <phoneticPr fontId="1"/>
  </si>
  <si>
    <t>三交代制（変則含む）</t>
    <rPh sb="0" eb="3">
      <t>サンコウタイ</t>
    </rPh>
    <rPh sb="3" eb="4">
      <t>セイ</t>
    </rPh>
    <rPh sb="5" eb="7">
      <t>ヘンソク</t>
    </rPh>
    <rPh sb="7" eb="8">
      <t>フク</t>
    </rPh>
    <phoneticPr fontId="1"/>
  </si>
  <si>
    <t>二交代制（変則含む）</t>
    <rPh sb="0" eb="4">
      <t>ニコウタイセイ</t>
    </rPh>
    <rPh sb="5" eb="7">
      <t>ヘンソク</t>
    </rPh>
    <rPh sb="7" eb="8">
      <t>フク</t>
    </rPh>
    <phoneticPr fontId="1"/>
  </si>
  <si>
    <t>当直制</t>
    <rPh sb="0" eb="3">
      <t>トウチョクセイ</t>
    </rPh>
    <phoneticPr fontId="1"/>
  </si>
  <si>
    <t>オンコール制</t>
    <rPh sb="5" eb="6">
      <t>セイ</t>
    </rPh>
    <phoneticPr fontId="1"/>
  </si>
  <si>
    <t>その他（　　　　　　　　　　　　　　　　　　　　　　　　　）</t>
    <rPh sb="2" eb="3">
      <t>タ</t>
    </rPh>
    <phoneticPr fontId="1"/>
  </si>
  <si>
    <t>（２）二交代制を採用されている場合、設定されている夜勤時間の長さ（休憩時間を含む）を教えてください。</t>
    <rPh sb="3" eb="7">
      <t>ニコウタイセイ</t>
    </rPh>
    <rPh sb="8" eb="10">
      <t>サイヨウ</t>
    </rPh>
    <rPh sb="15" eb="17">
      <t>バアイ</t>
    </rPh>
    <rPh sb="18" eb="20">
      <t>セッテイ</t>
    </rPh>
    <rPh sb="25" eb="29">
      <t>ヤキンジカン</t>
    </rPh>
    <rPh sb="30" eb="31">
      <t>ナガ</t>
    </rPh>
    <rPh sb="33" eb="37">
      <t>キュウケイジカン</t>
    </rPh>
    <rPh sb="38" eb="39">
      <t>フク</t>
    </rPh>
    <rPh sb="42" eb="43">
      <t>オシ</t>
    </rPh>
    <phoneticPr fontId="1"/>
  </si>
  <si>
    <t>時間</t>
    <rPh sb="0" eb="2">
      <t>ジカン</t>
    </rPh>
    <phoneticPr fontId="1"/>
  </si>
  <si>
    <t>分</t>
    <rPh sb="0" eb="1">
      <t>フン</t>
    </rPh>
    <phoneticPr fontId="1"/>
  </si>
  <si>
    <t>※休憩時間を含む</t>
    <rPh sb="1" eb="5">
      <t>キュウケイジカン</t>
    </rPh>
    <rPh sb="6" eb="7">
      <t>フク</t>
    </rPh>
    <phoneticPr fontId="1"/>
  </si>
  <si>
    <r>
      <t>（３）正規雇用看護職員１人あたりの月平均夜勤回数、最大回数、月平均超過勤務時間を教えてください。</t>
    </r>
    <r>
      <rPr>
        <b/>
        <u/>
        <sz val="11"/>
        <color theme="1"/>
        <rFont val="ＭＳ Ｐゴシック"/>
        <family val="3"/>
        <charset val="128"/>
      </rPr>
      <t>（記入日の前年または前年度の1年間）</t>
    </r>
    <rPh sb="3" eb="7">
      <t>セイキコヨウ</t>
    </rPh>
    <rPh sb="7" eb="11">
      <t>カンゴショクイン</t>
    </rPh>
    <rPh sb="12" eb="13">
      <t>ニン</t>
    </rPh>
    <rPh sb="17" eb="18">
      <t>ツキ</t>
    </rPh>
    <rPh sb="18" eb="20">
      <t>ヘイキン</t>
    </rPh>
    <rPh sb="20" eb="24">
      <t>ヤキンカイスウ</t>
    </rPh>
    <rPh sb="25" eb="27">
      <t>サイダイ</t>
    </rPh>
    <rPh sb="27" eb="29">
      <t>カイスウ</t>
    </rPh>
    <rPh sb="30" eb="33">
      <t>ツキヘイキン</t>
    </rPh>
    <rPh sb="33" eb="39">
      <t>チョウカキンムジカン</t>
    </rPh>
    <rPh sb="40" eb="41">
      <t>オシ</t>
    </rPh>
    <rPh sb="49" eb="52">
      <t>キニュウビ</t>
    </rPh>
    <rPh sb="53" eb="55">
      <t>ゼンネン</t>
    </rPh>
    <rPh sb="58" eb="61">
      <t>ゼンネンド</t>
    </rPh>
    <rPh sb="63" eb="65">
      <t>ネンカン</t>
    </rPh>
    <phoneticPr fontId="1"/>
  </si>
  <si>
    <t>月平均超過勤務時間</t>
    <rPh sb="0" eb="3">
      <t>ツキヘイキン</t>
    </rPh>
    <rPh sb="3" eb="9">
      <t>チョウカキンムジカン</t>
    </rPh>
    <phoneticPr fontId="1"/>
  </si>
  <si>
    <t>三交代制（変則含む）の場合</t>
    <rPh sb="0" eb="4">
      <t>サンコウタイセイ</t>
    </rPh>
    <rPh sb="5" eb="8">
      <t>ヘンソクフク</t>
    </rPh>
    <rPh sb="11" eb="13">
      <t>バアイ</t>
    </rPh>
    <phoneticPr fontId="1"/>
  </si>
  <si>
    <t>二交代制（変則含む）の場合</t>
    <rPh sb="0" eb="4">
      <t>ニコウタイセイ</t>
    </rPh>
    <rPh sb="5" eb="8">
      <t>ヘンソクフク</t>
    </rPh>
    <rPh sb="11" eb="13">
      <t>バアイ</t>
    </rPh>
    <phoneticPr fontId="1"/>
  </si>
  <si>
    <t>（４）みなし指定による訪問看護を実施していますか？</t>
    <rPh sb="6" eb="8">
      <t>シテイ</t>
    </rPh>
    <rPh sb="11" eb="13">
      <t>ホウモン</t>
    </rPh>
    <rPh sb="13" eb="15">
      <t>カンゴ</t>
    </rPh>
    <rPh sb="16" eb="18">
      <t>ジッシ</t>
    </rPh>
    <phoneticPr fontId="1"/>
  </si>
  <si>
    <t>実施している</t>
    <rPh sb="0" eb="2">
      <t>ジッシ</t>
    </rPh>
    <phoneticPr fontId="1"/>
  </si>
  <si>
    <t>三交代制（変則含む）と二交代制（変則含む）の混合体制の場合</t>
    <rPh sb="0" eb="1">
      <t>サン</t>
    </rPh>
    <rPh sb="1" eb="3">
      <t>コウタイ</t>
    </rPh>
    <rPh sb="3" eb="4">
      <t>セイ</t>
    </rPh>
    <rPh sb="5" eb="8">
      <t>ヘンソクフク</t>
    </rPh>
    <rPh sb="11" eb="15">
      <t>ニコウタイセイ</t>
    </rPh>
    <rPh sb="16" eb="19">
      <t>ヘンソクフク</t>
    </rPh>
    <rPh sb="22" eb="24">
      <t>コンゴウ</t>
    </rPh>
    <rPh sb="24" eb="26">
      <t>タイセイ</t>
    </rPh>
    <rPh sb="27" eb="29">
      <t>バアイ</t>
    </rPh>
    <phoneticPr fontId="1"/>
  </si>
  <si>
    <t>みなし訪問看護の実施</t>
    <rPh sb="3" eb="7">
      <t>ホウモンカンゴ</t>
    </rPh>
    <rPh sb="8" eb="10">
      <t>ジッシ</t>
    </rPh>
    <phoneticPr fontId="1"/>
  </si>
  <si>
    <t>訪看実施なし</t>
    <rPh sb="0" eb="2">
      <t>ホウカン</t>
    </rPh>
    <rPh sb="2" eb="4">
      <t>ジッシ</t>
    </rPh>
    <phoneticPr fontId="1"/>
  </si>
  <si>
    <t>訪看あり</t>
    <rPh sb="0" eb="2">
      <t>ホウカン</t>
    </rPh>
    <phoneticPr fontId="1"/>
  </si>
  <si>
    <t>貸与条件</t>
    <rPh sb="0" eb="4">
      <t>タイヨジョウケン</t>
    </rPh>
    <phoneticPr fontId="1"/>
  </si>
  <si>
    <t>年間貸与額</t>
    <rPh sb="0" eb="2">
      <t>ネンカン</t>
    </rPh>
    <rPh sb="2" eb="5">
      <t>タイヨガク</t>
    </rPh>
    <phoneticPr fontId="1"/>
  </si>
  <si>
    <t>補助対象者</t>
    <rPh sb="0" eb="5">
      <t>ホジョタイショウシャ</t>
    </rPh>
    <phoneticPr fontId="1"/>
  </si>
  <si>
    <t>上限額</t>
    <rPh sb="0" eb="3">
      <t>ジョウゲンガク</t>
    </rPh>
    <phoneticPr fontId="1"/>
  </si>
  <si>
    <t>三交代制</t>
    <rPh sb="0" eb="4">
      <t>サンコウタイセイ</t>
    </rPh>
    <phoneticPr fontId="1"/>
  </si>
  <si>
    <t>二交代制</t>
    <rPh sb="0" eb="4">
      <t>ニコウタイセイ</t>
    </rPh>
    <phoneticPr fontId="1"/>
  </si>
  <si>
    <t>当直制</t>
    <rPh sb="0" eb="3">
      <t>トウチョクセイ</t>
    </rPh>
    <phoneticPr fontId="1"/>
  </si>
  <si>
    <t>オンコール制</t>
    <rPh sb="5" eb="6">
      <t>セイ</t>
    </rPh>
    <phoneticPr fontId="1"/>
  </si>
  <si>
    <t>その他</t>
    <rPh sb="2" eb="3">
      <t>タ</t>
    </rPh>
    <phoneticPr fontId="1"/>
  </si>
  <si>
    <t>勤務形態</t>
    <rPh sb="0" eb="4">
      <t>キンムケイタイ</t>
    </rPh>
    <phoneticPr fontId="1"/>
  </si>
  <si>
    <t>時間</t>
    <rPh sb="0" eb="2">
      <t>ジカン</t>
    </rPh>
    <phoneticPr fontId="1"/>
  </si>
  <si>
    <t>分</t>
    <rPh sb="0" eb="1">
      <t>フン</t>
    </rPh>
    <phoneticPr fontId="1"/>
  </si>
  <si>
    <t>二交代勤務時間</t>
    <rPh sb="0" eb="3">
      <t>ニコウタイ</t>
    </rPh>
    <rPh sb="3" eb="7">
      <t>キンムジカン</t>
    </rPh>
    <phoneticPr fontId="1"/>
  </si>
  <si>
    <t>三交代勤務状況</t>
    <rPh sb="0" eb="3">
      <t>サンコウタイ</t>
    </rPh>
    <rPh sb="3" eb="7">
      <t>キンムジョウキョウ</t>
    </rPh>
    <phoneticPr fontId="1"/>
  </si>
  <si>
    <t>最大夜勤回数</t>
  </si>
  <si>
    <t>最大夜勤回数</t>
    <rPh sb="0" eb="2">
      <t>サイダイ</t>
    </rPh>
    <rPh sb="2" eb="6">
      <t>ヤキンカイスウ</t>
    </rPh>
    <phoneticPr fontId="1"/>
  </si>
  <si>
    <t>平均超過勤務時間</t>
  </si>
  <si>
    <t>平均超過勤務時間</t>
    <rPh sb="0" eb="2">
      <t>ヘイキン</t>
    </rPh>
    <rPh sb="2" eb="6">
      <t>チョウカキンム</t>
    </rPh>
    <rPh sb="6" eb="8">
      <t>ジカン</t>
    </rPh>
    <phoneticPr fontId="1"/>
  </si>
  <si>
    <t>平均夜勤回数</t>
  </si>
  <si>
    <t>平均夜勤回数</t>
    <rPh sb="0" eb="2">
      <t>ヘイキン</t>
    </rPh>
    <rPh sb="2" eb="4">
      <t>ヤキン</t>
    </rPh>
    <rPh sb="4" eb="6">
      <t>カイスウ</t>
    </rPh>
    <phoneticPr fontId="1"/>
  </si>
  <si>
    <t>二交代勤務状況</t>
    <rPh sb="0" eb="7">
      <t>ニコウタイキンムジョウキョウ</t>
    </rPh>
    <phoneticPr fontId="1"/>
  </si>
  <si>
    <t>混合体制勤務状況</t>
    <rPh sb="0" eb="4">
      <t>コンゴウタイセイ</t>
    </rPh>
    <rPh sb="4" eb="8">
      <t>キンムジョウキョウ</t>
    </rPh>
    <phoneticPr fontId="1"/>
  </si>
  <si>
    <t>休暇取得率</t>
    <rPh sb="0" eb="5">
      <t>キュウカシュトクリツ</t>
    </rPh>
    <phoneticPr fontId="1"/>
  </si>
  <si>
    <t>平均年次有給休暇取得数</t>
    <rPh sb="0" eb="2">
      <t>ヘイキン</t>
    </rPh>
    <rPh sb="2" eb="4">
      <t>ネンジ</t>
    </rPh>
    <rPh sb="4" eb="6">
      <t>ユウキュウ</t>
    </rPh>
    <rPh sb="6" eb="8">
      <t>キュウカ</t>
    </rPh>
    <rPh sb="8" eb="10">
      <t>シュトク</t>
    </rPh>
    <rPh sb="10" eb="11">
      <t>スウ</t>
    </rPh>
    <phoneticPr fontId="1"/>
  </si>
  <si>
    <t>日</t>
    <rPh sb="0" eb="1">
      <t>ニチ</t>
    </rPh>
    <phoneticPr fontId="1"/>
  </si>
  <si>
    <r>
      <t>（４）正規雇用看護職員の年次有給休暇取得状況を教えてください。</t>
    </r>
    <r>
      <rPr>
        <b/>
        <u/>
        <sz val="11"/>
        <color theme="1"/>
        <rFont val="ＭＳ Ｐゴシック"/>
        <family val="3"/>
        <charset val="128"/>
      </rPr>
      <t>（記入日の前年または前年度の１年間）</t>
    </r>
    <rPh sb="3" eb="7">
      <t>セイキコヨウ</t>
    </rPh>
    <rPh sb="7" eb="11">
      <t>カンゴショクイン</t>
    </rPh>
    <rPh sb="12" eb="18">
      <t>ネンジユウキュウキュウカ</t>
    </rPh>
    <rPh sb="18" eb="20">
      <t>シュトク</t>
    </rPh>
    <rPh sb="20" eb="22">
      <t>ジョウキョウ</t>
    </rPh>
    <rPh sb="23" eb="24">
      <t>オシ</t>
    </rPh>
    <rPh sb="32" eb="35">
      <t>キニュウビ</t>
    </rPh>
    <rPh sb="36" eb="38">
      <t>ゼンネン</t>
    </rPh>
    <rPh sb="41" eb="44">
      <t>ゼンネンド</t>
    </rPh>
    <rPh sb="46" eb="48">
      <t>ネンカン</t>
    </rPh>
    <phoneticPr fontId="1"/>
  </si>
  <si>
    <t>　※年次有給休暇取得率＝総取得日数÷各人の付与日数の総計（前年度からの繰越分を含まない）×100</t>
    <rPh sb="2" eb="4">
      <t>ネンジ</t>
    </rPh>
    <rPh sb="4" eb="6">
      <t>ユウキュウ</t>
    </rPh>
    <rPh sb="6" eb="8">
      <t>キュウカ</t>
    </rPh>
    <rPh sb="8" eb="10">
      <t>シュトク</t>
    </rPh>
    <rPh sb="10" eb="11">
      <t>リツ</t>
    </rPh>
    <rPh sb="12" eb="13">
      <t>ソウ</t>
    </rPh>
    <rPh sb="13" eb="17">
      <t>シュトクニッスウ</t>
    </rPh>
    <rPh sb="18" eb="20">
      <t>カクジン</t>
    </rPh>
    <rPh sb="21" eb="25">
      <t>フヨニッスウ</t>
    </rPh>
    <rPh sb="26" eb="28">
      <t>ソウケイ</t>
    </rPh>
    <rPh sb="29" eb="32">
      <t>ゼンネンド</t>
    </rPh>
    <rPh sb="35" eb="38">
      <t>クリコシブン</t>
    </rPh>
    <rPh sb="39" eb="40">
      <t>フク</t>
    </rPh>
    <phoneticPr fontId="1"/>
  </si>
  <si>
    <t>　※平均年次有給取得日数＝総取得日数÷正規雇用看護職員数</t>
    <rPh sb="2" eb="4">
      <t>ヘイキン</t>
    </rPh>
    <rPh sb="4" eb="6">
      <t>ネンジ</t>
    </rPh>
    <rPh sb="6" eb="8">
      <t>ユウキュウ</t>
    </rPh>
    <rPh sb="8" eb="10">
      <t>シュトク</t>
    </rPh>
    <rPh sb="10" eb="12">
      <t>ニッスウ</t>
    </rPh>
    <rPh sb="13" eb="14">
      <t>ソウ</t>
    </rPh>
    <rPh sb="14" eb="18">
      <t>シュトクニッスウ</t>
    </rPh>
    <rPh sb="19" eb="21">
      <t>セイキ</t>
    </rPh>
    <rPh sb="21" eb="23">
      <t>コヨウ</t>
    </rPh>
    <rPh sb="23" eb="25">
      <t>カンゴ</t>
    </rPh>
    <rPh sb="25" eb="28">
      <t>ショクインスウ</t>
    </rPh>
    <phoneticPr fontId="1"/>
  </si>
  <si>
    <t>　※平均夜勤回数、平均超過勤務時間については、小数点第１位まで（第２位四捨五入）</t>
    <rPh sb="2" eb="4">
      <t>ヘイキン</t>
    </rPh>
    <rPh sb="4" eb="6">
      <t>ヤキン</t>
    </rPh>
    <rPh sb="6" eb="8">
      <t>カイスウ</t>
    </rPh>
    <rPh sb="9" eb="11">
      <t>ヘイキン</t>
    </rPh>
    <rPh sb="11" eb="15">
      <t>チョウカキンム</t>
    </rPh>
    <rPh sb="15" eb="17">
      <t>ジカン</t>
    </rPh>
    <rPh sb="23" eb="26">
      <t>ショウスウテン</t>
    </rPh>
    <rPh sb="26" eb="27">
      <t>ダイ</t>
    </rPh>
    <rPh sb="28" eb="29">
      <t>イ</t>
    </rPh>
    <rPh sb="32" eb="33">
      <t>ダイ</t>
    </rPh>
    <rPh sb="34" eb="35">
      <t>イ</t>
    </rPh>
    <rPh sb="35" eb="39">
      <t>シシャゴニュウ</t>
    </rPh>
    <phoneticPr fontId="1"/>
  </si>
  <si>
    <t>　※小数点第１位まで（第２位四捨五入）</t>
    <rPh sb="2" eb="5">
      <t>ショウスウテン</t>
    </rPh>
    <rPh sb="5" eb="6">
      <t>ダイ</t>
    </rPh>
    <rPh sb="7" eb="8">
      <t>イ</t>
    </rPh>
    <rPh sb="11" eb="12">
      <t>ダイ</t>
    </rPh>
    <rPh sb="13" eb="14">
      <t>イ</t>
    </rPh>
    <rPh sb="14" eb="18">
      <t>シシャゴニュウ</t>
    </rPh>
    <phoneticPr fontId="1"/>
  </si>
  <si>
    <t>Ｒ６追加項目</t>
    <rPh sb="2" eb="6">
      <t>ツイカコウモク</t>
    </rPh>
    <phoneticPr fontId="1"/>
  </si>
  <si>
    <t>Ｒ６調査項目変更</t>
    <rPh sb="2" eb="8">
      <t>チョウサコウモクヘンコウ</t>
    </rPh>
    <phoneticPr fontId="1"/>
  </si>
  <si>
    <t>休暇平均日数</t>
    <rPh sb="0" eb="2">
      <t>キュウカ</t>
    </rPh>
    <rPh sb="2" eb="4">
      <t>ヘイキン</t>
    </rPh>
    <rPh sb="4" eb="6">
      <t>ニッスウ</t>
    </rPh>
    <phoneticPr fontId="1"/>
  </si>
  <si>
    <t>内容</t>
    <rPh sb="0" eb="2">
      <t>ナイヨウ</t>
    </rPh>
    <phoneticPr fontId="1"/>
  </si>
  <si>
    <t>ご協力ありがとうございました。</t>
    <rPh sb="1" eb="3">
      <t>キョウリョク</t>
    </rPh>
    <phoneticPr fontId="1"/>
  </si>
  <si>
    <t>※Excelファイルでご提出ください。</t>
    <rPh sb="12" eb="14">
      <t>テイシュツ</t>
    </rPh>
    <phoneticPr fontId="1"/>
  </si>
  <si>
    <t>採用後の紹介者（就業者）へのフォローが手厚い</t>
    <rPh sb="0" eb="3">
      <t>サイヨウゴ</t>
    </rPh>
    <rPh sb="4" eb="7">
      <t>ショウカイシャ</t>
    </rPh>
    <rPh sb="8" eb="11">
      <t>シュウギョウシャ</t>
    </rPh>
    <rPh sb="19" eb="21">
      <t>テアツ</t>
    </rPh>
    <phoneticPr fontId="1"/>
  </si>
  <si>
    <t>採用後の紹介者（就業者）へのフォローがない</t>
    <rPh sb="0" eb="3">
      <t>サイヨウゴ</t>
    </rPh>
    <rPh sb="4" eb="7">
      <t>ショウカイシャ</t>
    </rPh>
    <rPh sb="8" eb="11">
      <t>シュウギョウシャ</t>
    </rPh>
    <phoneticPr fontId="1"/>
  </si>
  <si>
    <t>（４） （１）で「利用している」を選択した場合、ナースセンターから紹介された職員の定着状況を教えてください。</t>
    <rPh sb="9" eb="11">
      <t>リヨウ</t>
    </rPh>
    <rPh sb="17" eb="19">
      <t>センタク</t>
    </rPh>
    <rPh sb="21" eb="23">
      <t>バアイ</t>
    </rPh>
    <rPh sb="33" eb="35">
      <t>ショウカイ</t>
    </rPh>
    <rPh sb="38" eb="40">
      <t>ショクイン</t>
    </rPh>
    <rPh sb="41" eb="45">
      <t>テイチャクジョウキョウ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</si>
</sst>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e\ &quot;年&quot;\ m\ &quot;月&quot;\ d\ &quot;日&quot;;@"/>
    <numFmt numFmtId="177" formatCode="0.0"/>
  </numFmts>
  <fonts count="1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6"/>
      <color theme="1"/>
      <name val="ＭＳ Ｐゴシック"/>
      <family val="3"/>
      <charset val="128"/>
    </font>
    <font>
      <b/>
      <sz val="11"/>
      <color theme="1"/>
      <name val="ＭＳ Ｐゴシック"/>
      <family val="3"/>
      <charset val="128"/>
    </font>
    <font>
      <b/>
      <u/>
      <sz val="11"/>
      <color theme="1"/>
      <name val="ＭＳ Ｐゴシック"/>
      <family val="3"/>
      <charset val="128"/>
    </font>
    <font>
      <sz val="12"/>
      <color theme="1"/>
      <name val="ＭＳ Ｐゴシック"/>
      <family val="3"/>
      <charset val="128"/>
    </font>
    <font>
      <sz val="10"/>
      <color theme="1"/>
      <name val="ＭＳ Ｐゴシック"/>
      <family val="3"/>
      <charset val="128"/>
    </font>
    <font>
      <sz val="11"/>
      <name val="ＭＳ Ｐゴシック"/>
      <family val="3"/>
      <charset val="128"/>
    </font>
    <font>
      <i/>
      <u/>
      <sz val="11"/>
      <color theme="1"/>
      <name val="ＭＳ Ｐゴシック"/>
      <family val="3"/>
      <charset val="128"/>
    </font>
    <font>
      <b/>
      <i/>
      <u/>
      <sz val="11"/>
      <color theme="1"/>
      <name val="ＭＳ Ｐゴシック"/>
      <family val="3"/>
      <charset val="128"/>
    </font>
    <font>
      <sz val="11"/>
      <color rgb="FFFF0000"/>
      <name val="ＭＳ Ｐゴシック"/>
      <family val="3"/>
      <charset val="128"/>
    </font>
    <font>
      <sz val="11"/>
      <color theme="1"/>
      <name val="游ゴシック"/>
      <family val="2"/>
      <charset val="128"/>
      <scheme val="minor"/>
    </font>
    <font>
      <b/>
      <sz val="10"/>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medium">
        <color indexed="64"/>
      </right>
      <top/>
      <bottom/>
      <diagonal/>
    </border>
  </borders>
  <cellStyleXfs count="3">
    <xf numFmtId="0" fontId="0" fillId="0" borderId="0">
      <alignment vertical="center"/>
    </xf>
    <xf numFmtId="0" fontId="8" fillId="0" borderId="0"/>
    <xf numFmtId="38" fontId="12" fillId="0" borderId="0" applyFont="0" applyFill="0" applyBorder="0" applyAlignment="0" applyProtection="0">
      <alignment vertical="center"/>
    </xf>
  </cellStyleXfs>
  <cellXfs count="397">
    <xf numFmtId="0" fontId="0" fillId="0" borderId="0" xfId="0">
      <alignment vertical="center"/>
    </xf>
    <xf numFmtId="0" fontId="0" fillId="0" borderId="0" xfId="0" applyBorder="1">
      <alignment vertical="center"/>
    </xf>
    <xf numFmtId="0" fontId="2" fillId="0" borderId="0" xfId="0" applyFont="1">
      <alignment vertical="center"/>
    </xf>
    <xf numFmtId="0" fontId="4" fillId="2" borderId="0" xfId="0" applyFont="1" applyFill="1">
      <alignment vertical="center"/>
    </xf>
    <xf numFmtId="0" fontId="4" fillId="0" borderId="0" xfId="0" applyFont="1">
      <alignment vertical="center"/>
    </xf>
    <xf numFmtId="0" fontId="2" fillId="0" borderId="0" xfId="0" applyFont="1" applyBorder="1">
      <alignment vertical="center"/>
    </xf>
    <xf numFmtId="0" fontId="2" fillId="0" borderId="0" xfId="0" applyFont="1" applyFill="1" applyBorder="1">
      <alignment vertical="center"/>
    </xf>
    <xf numFmtId="0" fontId="4" fillId="0" borderId="0" xfId="0" applyFont="1" applyFill="1">
      <alignment vertical="center"/>
    </xf>
    <xf numFmtId="0" fontId="2" fillId="0" borderId="0" xfId="0" applyFont="1" applyBorder="1" applyAlignment="1">
      <alignment horizontal="left" vertical="center"/>
    </xf>
    <xf numFmtId="0" fontId="2" fillId="0" borderId="30" xfId="0" applyFont="1" applyBorder="1">
      <alignment vertical="center"/>
    </xf>
    <xf numFmtId="0" fontId="4" fillId="0" borderId="0" xfId="0" applyFont="1" applyBorder="1" applyAlignment="1">
      <alignment vertical="center"/>
    </xf>
    <xf numFmtId="0" fontId="2" fillId="0" borderId="0" xfId="0" applyFont="1" applyAlignment="1">
      <alignment vertical="center"/>
    </xf>
    <xf numFmtId="0" fontId="2" fillId="3" borderId="10" xfId="0" applyFont="1" applyFill="1" applyBorder="1" applyAlignment="1">
      <alignment horizontal="center" vertical="center"/>
    </xf>
    <xf numFmtId="0" fontId="2" fillId="3" borderId="5" xfId="0" applyFont="1" applyFill="1" applyBorder="1" applyAlignment="1">
      <alignment horizontal="center" vertical="center"/>
    </xf>
    <xf numFmtId="0" fontId="6" fillId="0" borderId="0" xfId="0" applyFont="1" applyBorder="1" applyAlignment="1">
      <alignment horizontal="center" vertical="center"/>
    </xf>
    <xf numFmtId="0" fontId="2" fillId="3" borderId="8" xfId="0" applyFont="1" applyFill="1" applyBorder="1" applyAlignment="1">
      <alignment horizontal="center" vertical="center"/>
    </xf>
    <xf numFmtId="0" fontId="2" fillId="4" borderId="21" xfId="0" applyFont="1" applyFill="1" applyBorder="1" applyAlignment="1">
      <alignment horizontal="center" vertical="center"/>
    </xf>
    <xf numFmtId="0" fontId="3" fillId="0" borderId="0" xfId="0" applyFont="1" applyAlignment="1">
      <alignment horizontal="center" vertical="center"/>
    </xf>
    <xf numFmtId="0" fontId="2" fillId="3" borderId="6"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left" vertical="center"/>
    </xf>
    <xf numFmtId="0" fontId="2" fillId="0" borderId="0" xfId="0" applyFont="1" applyBorder="1" applyAlignment="1">
      <alignment vertical="center"/>
    </xf>
    <xf numFmtId="0" fontId="2" fillId="0" borderId="14" xfId="0" applyFont="1" applyBorder="1" applyAlignment="1">
      <alignment horizontal="center" vertical="center"/>
    </xf>
    <xf numFmtId="0" fontId="2" fillId="0" borderId="21"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Alignment="1">
      <alignment horizontal="center" vertical="center"/>
    </xf>
    <xf numFmtId="0" fontId="7" fillId="0" borderId="0" xfId="0" applyFont="1" applyFill="1" applyBorder="1" applyAlignment="1">
      <alignment horizontal="center" vertical="center" textRotation="255"/>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lignment vertical="center"/>
    </xf>
    <xf numFmtId="0" fontId="4" fillId="0" borderId="0" xfId="0" applyFont="1" applyFill="1" applyBorder="1" applyAlignment="1">
      <alignment horizontal="righ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0" fillId="0" borderId="0" xfId="0" applyFill="1">
      <alignment vertical="center"/>
    </xf>
    <xf numFmtId="0" fontId="2" fillId="3" borderId="16"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3" borderId="16" xfId="0" applyFont="1" applyFill="1" applyBorder="1" applyAlignment="1">
      <alignment vertical="center"/>
    </xf>
    <xf numFmtId="0" fontId="2" fillId="0" borderId="13" xfId="0" applyFont="1" applyBorder="1" applyAlignment="1">
      <alignment horizontal="center" vertical="center"/>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2" fillId="4" borderId="17" xfId="0" applyFont="1" applyFill="1" applyBorder="1" applyAlignment="1">
      <alignment horizontal="center" vertical="center"/>
    </xf>
    <xf numFmtId="0" fontId="2" fillId="4" borderId="19" xfId="0" applyFont="1" applyFill="1" applyBorder="1" applyAlignment="1">
      <alignment horizontal="center" vertical="center"/>
    </xf>
    <xf numFmtId="0" fontId="0" fillId="4" borderId="19" xfId="0" applyFill="1" applyBorder="1" applyAlignment="1">
      <alignment horizontal="center" vertical="center"/>
    </xf>
    <xf numFmtId="0" fontId="4" fillId="0" borderId="0" xfId="0" applyFont="1" applyBorder="1" applyAlignment="1">
      <alignment horizontal="left"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7"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Fill="1" applyBorder="1" applyAlignment="1">
      <alignment horizontal="center" vertical="center" shrinkToFit="1"/>
    </xf>
    <xf numFmtId="0" fontId="0" fillId="0" borderId="0" xfId="0" applyFill="1" applyBorder="1" applyAlignment="1">
      <alignment vertical="center"/>
    </xf>
    <xf numFmtId="0" fontId="2" fillId="0" borderId="17"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55"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6"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4" xfId="0" applyFont="1" applyBorder="1" applyAlignment="1">
      <alignment horizontal="center" vertical="center"/>
    </xf>
    <xf numFmtId="0" fontId="4" fillId="0" borderId="0" xfId="0" applyFont="1" applyBorder="1" applyAlignment="1">
      <alignment horizontal="left" vertical="center"/>
    </xf>
    <xf numFmtId="0" fontId="10"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9" xfId="0" applyFont="1" applyBorder="1" applyAlignment="1">
      <alignment horizontal="center" vertical="center"/>
    </xf>
    <xf numFmtId="0" fontId="2" fillId="3" borderId="26" xfId="0" applyFont="1" applyFill="1" applyBorder="1" applyAlignment="1">
      <alignment horizontal="center" vertical="center"/>
    </xf>
    <xf numFmtId="0" fontId="2" fillId="3" borderId="29" xfId="0" applyFont="1" applyFill="1" applyBorder="1" applyAlignment="1">
      <alignment horizontal="center" vertical="center"/>
    </xf>
    <xf numFmtId="0" fontId="0" fillId="3" borderId="3" xfId="0" applyFill="1" applyBorder="1" applyAlignment="1">
      <alignment horizontal="center" vertical="center"/>
    </xf>
    <xf numFmtId="0" fontId="0" fillId="0" borderId="0" xfId="0" applyFill="1" applyBorder="1" applyAlignment="1">
      <alignment horizontal="center" vertical="center"/>
    </xf>
    <xf numFmtId="0" fontId="2" fillId="3" borderId="2" xfId="0" applyFont="1" applyFill="1" applyBorder="1" applyAlignment="1">
      <alignment vertical="center" wrapText="1"/>
    </xf>
    <xf numFmtId="0" fontId="0" fillId="0" borderId="9" xfId="0" applyBorder="1" applyAlignment="1">
      <alignment horizontal="center" vertical="center"/>
    </xf>
    <xf numFmtId="0" fontId="0" fillId="0" borderId="56" xfId="0" applyBorder="1" applyAlignment="1">
      <alignment horizontal="center" vertical="center"/>
    </xf>
    <xf numFmtId="0" fontId="9" fillId="0" borderId="0" xfId="0" applyFont="1" applyFill="1" applyBorder="1" applyAlignment="1">
      <alignment horizontal="center" vertical="center"/>
    </xf>
    <xf numFmtId="0" fontId="2" fillId="3" borderId="3" xfId="0" applyFont="1" applyFill="1" applyBorder="1" applyAlignment="1">
      <alignment horizontal="center" vertical="center"/>
    </xf>
    <xf numFmtId="0" fontId="2" fillId="0" borderId="29" xfId="0" applyFont="1" applyBorder="1" applyAlignment="1">
      <alignment horizontal="center" vertical="center"/>
    </xf>
    <xf numFmtId="0" fontId="2" fillId="3" borderId="28"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39"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2" fillId="3" borderId="3" xfId="0" applyFont="1" applyFill="1" applyBorder="1" applyAlignment="1">
      <alignment horizontal="center" vertical="center"/>
    </xf>
    <xf numFmtId="0" fontId="7" fillId="3" borderId="1" xfId="0" applyFont="1" applyFill="1" applyBorder="1" applyAlignment="1">
      <alignment horizontal="center" vertical="center" wrapText="1"/>
    </xf>
    <xf numFmtId="0" fontId="4" fillId="0" borderId="0" xfId="0" applyFont="1" applyBorder="1" applyAlignment="1">
      <alignment horizontal="left" vertical="center"/>
    </xf>
    <xf numFmtId="0" fontId="0" fillId="3" borderId="1" xfId="0"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0" xfId="0" applyFill="1" applyBorder="1">
      <alignment vertical="center"/>
    </xf>
    <xf numFmtId="0" fontId="4" fillId="0" borderId="0" xfId="0" applyFont="1" applyFill="1" applyBorder="1" applyAlignment="1">
      <alignment horizontal="left" vertical="center"/>
    </xf>
    <xf numFmtId="0" fontId="3" fillId="0" borderId="0" xfId="0" applyFont="1" applyAlignment="1">
      <alignment horizontal="center" vertical="center"/>
    </xf>
    <xf numFmtId="0" fontId="2" fillId="4" borderId="12" xfId="0" applyFont="1" applyFill="1" applyBorder="1" applyAlignment="1">
      <alignment horizontal="left" vertical="center"/>
    </xf>
    <xf numFmtId="0" fontId="2" fillId="4" borderId="29" xfId="0" applyFont="1" applyFill="1" applyBorder="1" applyAlignment="1">
      <alignment horizontal="left" vertical="center"/>
    </xf>
    <xf numFmtId="0" fontId="2" fillId="3" borderId="11" xfId="0" applyFont="1" applyFill="1" applyBorder="1" applyAlignment="1">
      <alignment horizontal="center" vertical="center"/>
    </xf>
    <xf numFmtId="0" fontId="2" fillId="3" borderId="6"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0" borderId="60" xfId="0" applyFont="1" applyBorder="1" applyAlignment="1">
      <alignment horizontal="center" vertical="center"/>
    </xf>
    <xf numFmtId="0" fontId="11" fillId="0" borderId="0" xfId="0" applyFont="1" applyAlignment="1">
      <alignment horizontal="left" vertical="center"/>
    </xf>
    <xf numFmtId="0" fontId="11" fillId="4" borderId="29" xfId="0" applyFont="1" applyFill="1" applyBorder="1" applyAlignment="1">
      <alignment horizontal="left"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2" fillId="0" borderId="12" xfId="0" applyFont="1" applyBorder="1" applyAlignment="1">
      <alignment horizontal="center" vertical="center"/>
    </xf>
    <xf numFmtId="0" fontId="2" fillId="0" borderId="22" xfId="0" applyFont="1" applyBorder="1" applyAlignment="1">
      <alignment horizontal="center" vertical="center"/>
    </xf>
    <xf numFmtId="0" fontId="2" fillId="3" borderId="26" xfId="0" applyFont="1" applyFill="1" applyBorder="1">
      <alignment vertical="center"/>
    </xf>
    <xf numFmtId="0" fontId="2" fillId="0" borderId="24" xfId="0" applyFont="1" applyBorder="1">
      <alignment vertical="center"/>
    </xf>
    <xf numFmtId="0" fontId="2" fillId="3" borderId="29" xfId="0" applyFont="1" applyFill="1" applyBorder="1">
      <alignment vertical="center"/>
    </xf>
    <xf numFmtId="0" fontId="2" fillId="0" borderId="21" xfId="0" applyFont="1" applyBorder="1">
      <alignment vertical="center"/>
    </xf>
    <xf numFmtId="0" fontId="4" fillId="0" borderId="0" xfId="0" applyFont="1" applyFill="1" applyBorder="1">
      <alignment vertical="center"/>
    </xf>
    <xf numFmtId="0" fontId="4" fillId="0" borderId="53" xfId="0" applyFont="1" applyFill="1" applyBorder="1">
      <alignment vertical="center"/>
    </xf>
    <xf numFmtId="0" fontId="4" fillId="0" borderId="60" xfId="0" applyFont="1" applyFill="1" applyBorder="1" applyAlignment="1">
      <alignment vertical="center"/>
    </xf>
    <xf numFmtId="0" fontId="2" fillId="4" borderId="0" xfId="0" applyFont="1" applyFill="1" applyBorder="1" applyAlignment="1">
      <alignment horizontal="center" vertical="center"/>
    </xf>
    <xf numFmtId="0" fontId="4" fillId="0" borderId="0" xfId="0" applyFont="1" applyBorder="1" applyAlignment="1">
      <alignment horizontal="left" vertical="center"/>
    </xf>
    <xf numFmtId="0" fontId="7" fillId="3" borderId="1" xfId="0" applyFont="1" applyFill="1" applyBorder="1" applyAlignment="1">
      <alignment horizontal="center" vertical="center" wrapText="1"/>
    </xf>
    <xf numFmtId="0" fontId="2" fillId="0" borderId="55" xfId="0" applyFont="1" applyBorder="1" applyAlignment="1">
      <alignment horizontal="center" vertical="center"/>
    </xf>
    <xf numFmtId="0" fontId="2" fillId="0" borderId="55" xfId="0" applyFont="1" applyFill="1" applyBorder="1" applyAlignment="1">
      <alignment vertical="center"/>
    </xf>
    <xf numFmtId="0" fontId="2" fillId="0" borderId="55" xfId="0" applyFont="1" applyFill="1" applyBorder="1" applyAlignment="1">
      <alignment horizontal="center" vertical="center" shrinkToFit="1"/>
    </xf>
    <xf numFmtId="0" fontId="7" fillId="0" borderId="0" xfId="0" applyFont="1" applyBorder="1" applyAlignment="1">
      <alignment vertical="center"/>
    </xf>
    <xf numFmtId="0" fontId="13" fillId="0" borderId="0" xfId="0" applyFont="1" applyBorder="1" applyAlignment="1">
      <alignment vertical="center"/>
    </xf>
    <xf numFmtId="0" fontId="0" fillId="4" borderId="0" xfId="0" applyFill="1" applyBorder="1" applyAlignment="1">
      <alignment horizontal="center" vertical="center"/>
    </xf>
    <xf numFmtId="0" fontId="4" fillId="0" borderId="0" xfId="0" applyFont="1" applyFill="1" applyBorder="1" applyAlignment="1">
      <alignment horizontal="center" vertical="center"/>
    </xf>
    <xf numFmtId="0" fontId="2" fillId="0" borderId="12" xfId="0" applyFont="1" applyBorder="1" applyAlignment="1">
      <alignment horizontal="left" vertical="center"/>
    </xf>
    <xf numFmtId="0" fontId="2" fillId="0" borderId="29" xfId="0" applyFont="1" applyBorder="1" applyAlignment="1">
      <alignment horizontal="left" vertical="center"/>
    </xf>
    <xf numFmtId="0" fontId="2" fillId="0" borderId="21" xfId="0" applyFont="1" applyBorder="1" applyAlignment="1">
      <alignment horizontal="left" vertical="center"/>
    </xf>
    <xf numFmtId="0" fontId="7"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7" fillId="3" borderId="1" xfId="0" applyFont="1" applyFill="1" applyBorder="1" applyAlignment="1">
      <alignment horizontal="center" vertical="center" wrapText="1"/>
    </xf>
    <xf numFmtId="56" fontId="7" fillId="3" borderId="3"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38" fontId="7" fillId="0" borderId="1" xfId="0" applyNumberFormat="1"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left" vertical="center" wrapText="1"/>
    </xf>
    <xf numFmtId="177" fontId="2" fillId="3" borderId="18" xfId="0" applyNumberFormat="1" applyFont="1" applyFill="1" applyBorder="1" applyAlignment="1">
      <alignment vertical="center"/>
    </xf>
    <xf numFmtId="177" fontId="2" fillId="3" borderId="16" xfId="0" applyNumberFormat="1" applyFont="1" applyFill="1" applyBorder="1" applyAlignment="1">
      <alignment vertical="center"/>
    </xf>
    <xf numFmtId="177" fontId="0" fillId="3" borderId="18" xfId="0" applyNumberFormat="1" applyFill="1" applyBorder="1" applyAlignment="1">
      <alignment vertical="center"/>
    </xf>
    <xf numFmtId="177" fontId="7" fillId="0" borderId="1" xfId="0" applyNumberFormat="1" applyFont="1" applyBorder="1" applyAlignment="1">
      <alignment horizontal="center" vertical="center"/>
    </xf>
    <xf numFmtId="0" fontId="0" fillId="0" borderId="1" xfId="0" applyBorder="1" applyAlignment="1">
      <alignment horizontal="left" vertical="center"/>
    </xf>
    <xf numFmtId="0" fontId="7" fillId="4"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4" fillId="6" borderId="0" xfId="0" applyFont="1" applyFill="1" applyAlignment="1">
      <alignment horizontal="right" vertical="center"/>
    </xf>
    <xf numFmtId="0" fontId="2" fillId="4" borderId="13"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4" xfId="0" applyFont="1" applyFill="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20"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29" xfId="0" applyFont="1" applyBorder="1" applyAlignment="1">
      <alignment horizontal="center" vertical="center"/>
    </xf>
    <xf numFmtId="0" fontId="2" fillId="0" borderId="21"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4" xfId="0" applyFont="1" applyBorder="1" applyAlignment="1">
      <alignment horizontal="left" vertical="center"/>
    </xf>
    <xf numFmtId="0" fontId="2" fillId="0" borderId="22" xfId="0" applyFont="1" applyBorder="1" applyAlignment="1">
      <alignment horizontal="left" vertical="center"/>
    </xf>
    <xf numFmtId="0" fontId="2" fillId="0" borderId="26" xfId="0" applyFont="1" applyBorder="1" applyAlignment="1">
      <alignment horizontal="left" vertical="center"/>
    </xf>
    <xf numFmtId="0" fontId="2" fillId="0" borderId="24" xfId="0" applyFont="1" applyBorder="1" applyAlignment="1">
      <alignment horizontal="left" vertical="center"/>
    </xf>
    <xf numFmtId="0" fontId="2" fillId="3" borderId="29" xfId="0" applyFont="1" applyFill="1" applyBorder="1" applyAlignment="1">
      <alignment horizontal="left" vertical="center" shrinkToFit="1"/>
    </xf>
    <xf numFmtId="0" fontId="2" fillId="3" borderId="11"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3" borderId="23"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2" fillId="3" borderId="9" xfId="0" applyFont="1" applyFill="1" applyBorder="1" applyAlignment="1" applyProtection="1">
      <alignment horizontal="center" vertical="center"/>
      <protection locked="0"/>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2"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33" xfId="0"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9" fillId="5" borderId="53" xfId="0" applyFont="1" applyFill="1" applyBorder="1" applyAlignment="1">
      <alignment horizontal="center" vertical="center"/>
    </xf>
    <xf numFmtId="0" fontId="9" fillId="5" borderId="0" xfId="0" applyFont="1" applyFill="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2" fillId="3" borderId="13" xfId="0" applyFont="1" applyFill="1" applyBorder="1" applyAlignment="1">
      <alignment horizontal="left" vertical="center" shrinkToFit="1"/>
    </xf>
    <xf numFmtId="0" fontId="2" fillId="3" borderId="11" xfId="0" applyFont="1" applyFill="1" applyBorder="1" applyAlignment="1">
      <alignment horizontal="left" vertical="center" shrinkToFit="1"/>
    </xf>
    <xf numFmtId="0" fontId="2" fillId="3" borderId="12" xfId="0" applyFont="1" applyFill="1" applyBorder="1" applyAlignment="1">
      <alignment horizontal="left" vertical="center" shrinkToFit="1"/>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0" fontId="2" fillId="0" borderId="5" xfId="0" applyFont="1" applyBorder="1" applyAlignment="1">
      <alignment horizontal="left" vertical="center"/>
    </xf>
    <xf numFmtId="0" fontId="2" fillId="3" borderId="6" xfId="0" applyFont="1" applyFill="1" applyBorder="1" applyAlignment="1">
      <alignment horizontal="left" vertical="center" shrinkToFit="1"/>
    </xf>
    <xf numFmtId="0" fontId="2" fillId="3" borderId="7" xfId="0" applyFont="1" applyFill="1" applyBorder="1" applyAlignment="1">
      <alignment horizontal="left" vertical="center" shrinkToFit="1"/>
    </xf>
    <xf numFmtId="0" fontId="2" fillId="0" borderId="29" xfId="0" applyFont="1" applyBorder="1" applyAlignment="1">
      <alignment horizontal="left" vertical="center"/>
    </xf>
    <xf numFmtId="0" fontId="2" fillId="0" borderId="21"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center" vertical="center" wrapText="1"/>
    </xf>
    <xf numFmtId="38" fontId="4" fillId="3" borderId="12" xfId="2" applyFont="1" applyFill="1" applyBorder="1" applyAlignment="1">
      <alignment vertical="center" wrapText="1"/>
    </xf>
    <xf numFmtId="38" fontId="4" fillId="3" borderId="29" xfId="2" applyFont="1" applyFill="1" applyBorder="1" applyAlignment="1">
      <alignment vertical="center" wrapText="1"/>
    </xf>
    <xf numFmtId="0" fontId="2" fillId="3" borderId="29"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3" xfId="0" applyFont="1" applyBorder="1" applyAlignment="1">
      <alignment horizontal="center" vertical="center" wrapText="1"/>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20" xfId="0" applyFont="1" applyFill="1" applyBorder="1" applyAlignment="1">
      <alignment horizontal="left" vertical="center"/>
    </xf>
    <xf numFmtId="0" fontId="2" fillId="0" borderId="8" xfId="0" applyFont="1" applyBorder="1" applyAlignment="1">
      <alignment horizontal="left" vertical="center"/>
    </xf>
    <xf numFmtId="0" fontId="2" fillId="0" borderId="27" xfId="0" applyFont="1" applyBorder="1" applyAlignment="1">
      <alignment horizontal="left" vertical="center"/>
    </xf>
    <xf numFmtId="0" fontId="2" fillId="0" borderId="25" xfId="0" applyFont="1" applyBorder="1" applyAlignment="1">
      <alignment horizontal="left" vertical="center"/>
    </xf>
    <xf numFmtId="0" fontId="0" fillId="3" borderId="4" xfId="0" applyFill="1" applyBorder="1" applyAlignment="1">
      <alignment horizontal="left" vertical="center" shrinkToFit="1"/>
    </xf>
    <xf numFmtId="0" fontId="0" fillId="3" borderId="1" xfId="0" applyFill="1" applyBorder="1" applyAlignment="1">
      <alignment horizontal="left" vertical="center" shrinkToFit="1"/>
    </xf>
    <xf numFmtId="0" fontId="0" fillId="3" borderId="2" xfId="0" applyFill="1" applyBorder="1" applyAlignment="1">
      <alignment horizontal="left" vertical="center" shrinkToFit="1"/>
    </xf>
    <xf numFmtId="0" fontId="2" fillId="4" borderId="29" xfId="0" applyFont="1" applyFill="1" applyBorder="1" applyAlignment="1">
      <alignment horizontal="left" vertical="center"/>
    </xf>
    <xf numFmtId="0" fontId="0" fillId="4" borderId="29" xfId="0" applyFill="1" applyBorder="1" applyAlignment="1">
      <alignment horizontal="center" vertical="center"/>
    </xf>
    <xf numFmtId="0" fontId="0" fillId="4" borderId="21" xfId="0" applyFill="1" applyBorder="1" applyAlignment="1">
      <alignment horizontal="center" vertical="center"/>
    </xf>
    <xf numFmtId="38" fontId="4" fillId="3" borderId="1" xfId="2" applyFont="1" applyFill="1" applyBorder="1" applyAlignment="1">
      <alignment vertical="center" wrapText="1"/>
    </xf>
    <xf numFmtId="38" fontId="4" fillId="3" borderId="2" xfId="2" applyFont="1" applyFill="1" applyBorder="1" applyAlignment="1">
      <alignment vertical="center" wrapText="1"/>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4" borderId="6"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43"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6" xfId="0" applyFont="1" applyFill="1" applyBorder="1" applyAlignment="1">
      <alignment horizontal="center" vertical="center" wrapText="1" shrinkToFit="1"/>
    </xf>
    <xf numFmtId="0" fontId="7" fillId="4" borderId="7" xfId="0" applyFont="1" applyFill="1" applyBorder="1" applyAlignment="1">
      <alignment horizontal="center" vertical="center" wrapText="1" shrinkToFit="1"/>
    </xf>
    <xf numFmtId="0" fontId="7" fillId="4" borderId="43" xfId="0" applyFont="1" applyFill="1" applyBorder="1" applyAlignment="1">
      <alignment horizontal="center" vertical="center" wrapText="1" shrinkToFit="1"/>
    </xf>
    <xf numFmtId="0" fontId="7" fillId="4" borderId="44" xfId="0" applyFont="1" applyFill="1" applyBorder="1" applyAlignment="1">
      <alignment horizontal="center" vertical="center" wrapText="1" shrinkToFit="1"/>
    </xf>
    <xf numFmtId="0" fontId="7" fillId="4" borderId="43" xfId="0" applyFont="1" applyFill="1" applyBorder="1" applyAlignment="1">
      <alignment horizontal="center" vertical="center" shrinkToFit="1"/>
    </xf>
    <xf numFmtId="0" fontId="7" fillId="3" borderId="1"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5" xfId="0" applyFont="1" applyFill="1" applyBorder="1" applyAlignment="1">
      <alignment horizontal="center" vertical="center"/>
    </xf>
    <xf numFmtId="0" fontId="7" fillId="0" borderId="1" xfId="0" applyFont="1" applyBorder="1" applyAlignment="1">
      <alignment horizontal="left" vertical="center"/>
    </xf>
    <xf numFmtId="0" fontId="7" fillId="0" borderId="43" xfId="0" applyFont="1" applyBorder="1" applyAlignment="1">
      <alignment horizontal="left" vertical="center"/>
    </xf>
    <xf numFmtId="0" fontId="7" fillId="3" borderId="43" xfId="0" applyFont="1" applyFill="1" applyBorder="1" applyAlignment="1">
      <alignment horizontal="center" vertical="center"/>
    </xf>
    <xf numFmtId="0" fontId="2" fillId="0" borderId="13" xfId="0" applyFont="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1" fillId="0" borderId="53" xfId="0" applyFont="1" applyBorder="1" applyAlignment="1">
      <alignment horizontal="left" vertical="center" wrapText="1"/>
    </xf>
    <xf numFmtId="0" fontId="11" fillId="0" borderId="0" xfId="0" applyFont="1" applyAlignment="1">
      <alignment horizontal="left" vertical="center" wrapText="1"/>
    </xf>
    <xf numFmtId="0" fontId="2" fillId="0" borderId="51" xfId="0" applyFont="1" applyBorder="1" applyAlignment="1">
      <alignment horizontal="left" vertical="center"/>
    </xf>
    <xf numFmtId="0" fontId="2" fillId="0" borderId="55" xfId="0" applyFont="1" applyBorder="1" applyAlignment="1">
      <alignment horizontal="left" vertical="center"/>
    </xf>
    <xf numFmtId="0" fontId="2" fillId="0" borderId="52" xfId="0" applyFont="1" applyBorder="1" applyAlignment="1">
      <alignment horizontal="left" vertical="center"/>
    </xf>
    <xf numFmtId="0" fontId="2" fillId="3" borderId="23" xfId="0" applyFont="1" applyFill="1" applyBorder="1" applyAlignment="1">
      <alignment horizontal="center" vertical="center"/>
    </xf>
    <xf numFmtId="0" fontId="2" fillId="3" borderId="7" xfId="0" applyFont="1" applyFill="1" applyBorder="1" applyAlignment="1">
      <alignment horizontal="center" vertical="center"/>
    </xf>
    <xf numFmtId="0" fontId="4" fillId="0" borderId="50" xfId="0" applyFont="1" applyFill="1" applyBorder="1" applyAlignment="1">
      <alignment horizontal="left" vertical="center" shrinkToFit="1"/>
    </xf>
    <xf numFmtId="0" fontId="2" fillId="0" borderId="48" xfId="0" applyFont="1" applyBorder="1" applyAlignment="1">
      <alignment horizontal="left" vertical="center"/>
    </xf>
    <xf numFmtId="0" fontId="2" fillId="0" borderId="37" xfId="0" applyFont="1" applyBorder="1" applyAlignment="1">
      <alignment horizontal="left" vertical="center"/>
    </xf>
    <xf numFmtId="0" fontId="2" fillId="0" borderId="37" xfId="0" applyFont="1" applyBorder="1" applyAlignment="1">
      <alignment horizontal="center" vertical="center"/>
    </xf>
    <xf numFmtId="0" fontId="2" fillId="0" borderId="57" xfId="0" applyFont="1" applyBorder="1" applyAlignment="1">
      <alignment horizontal="center" vertical="center"/>
    </xf>
    <xf numFmtId="0" fontId="2" fillId="0" borderId="26" xfId="0" applyFont="1" applyBorder="1" applyAlignment="1">
      <alignment horizontal="center" vertical="center"/>
    </xf>
    <xf numFmtId="0" fontId="2" fillId="0" borderId="24" xfId="0" applyFont="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9" xfId="0" applyFont="1" applyFill="1" applyBorder="1" applyAlignment="1">
      <alignment horizontal="left" vertical="center"/>
    </xf>
    <xf numFmtId="0" fontId="2" fillId="0" borderId="49" xfId="0" applyFont="1" applyBorder="1" applyAlignment="1">
      <alignment horizontal="left" vertical="center"/>
    </xf>
    <xf numFmtId="0" fontId="2" fillId="0" borderId="54" xfId="0" applyFont="1" applyBorder="1" applyAlignment="1">
      <alignment horizontal="left" vertical="center"/>
    </xf>
    <xf numFmtId="0" fontId="7" fillId="0" borderId="45"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31" xfId="0" applyFont="1" applyBorder="1" applyAlignment="1">
      <alignment horizontal="left" vertical="center"/>
    </xf>
    <xf numFmtId="0" fontId="7" fillId="3" borderId="46" xfId="0" applyFont="1" applyFill="1" applyBorder="1" applyAlignment="1">
      <alignment horizontal="center" vertical="center"/>
    </xf>
    <xf numFmtId="0" fontId="7" fillId="3" borderId="47" xfId="0" applyFont="1" applyFill="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18" xfId="0" applyFont="1" applyBorder="1" applyAlignment="1">
      <alignment horizontal="center" vertical="center"/>
    </xf>
    <xf numFmtId="0" fontId="4" fillId="0" borderId="0" xfId="0" applyFont="1" applyAlignment="1">
      <alignment horizontal="righ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3" borderId="23" xfId="0" applyFont="1" applyFill="1" applyBorder="1" applyAlignment="1">
      <alignment horizontal="left" vertical="center" shrinkToFit="1"/>
    </xf>
    <xf numFmtId="0" fontId="7" fillId="3" borderId="11" xfId="0" applyFont="1" applyFill="1" applyBorder="1" applyAlignment="1">
      <alignment horizontal="center" vertical="center"/>
    </xf>
    <xf numFmtId="0" fontId="7" fillId="3" borderId="14" xfId="0" applyFont="1" applyFill="1" applyBorder="1" applyAlignment="1">
      <alignment horizontal="center" vertical="center"/>
    </xf>
    <xf numFmtId="0" fontId="7" fillId="0" borderId="11" xfId="0" applyFont="1" applyBorder="1" applyAlignment="1">
      <alignment horizontal="left" vertical="center"/>
    </xf>
    <xf numFmtId="0" fontId="4" fillId="0" borderId="50" xfId="0" applyFont="1" applyBorder="1" applyAlignment="1">
      <alignment horizontal="left" vertical="center" wrapText="1"/>
    </xf>
    <xf numFmtId="0" fontId="2" fillId="3" borderId="15" xfId="0" applyFont="1" applyFill="1" applyBorder="1" applyAlignment="1">
      <alignment vertical="center" wrapText="1"/>
    </xf>
    <xf numFmtId="0" fontId="2" fillId="3" borderId="16" xfId="0" applyFont="1" applyFill="1" applyBorder="1" applyAlignment="1">
      <alignment vertical="center" wrapText="1"/>
    </xf>
    <xf numFmtId="0" fontId="2" fillId="3" borderId="19" xfId="0" applyFont="1" applyFill="1" applyBorder="1" applyAlignment="1">
      <alignment vertical="center" wrapText="1"/>
    </xf>
    <xf numFmtId="0" fontId="4" fillId="0" borderId="0"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7" fillId="3" borderId="25" xfId="0" applyFont="1" applyFill="1" applyBorder="1" applyAlignment="1">
      <alignment horizontal="center" vertical="center"/>
    </xf>
    <xf numFmtId="0" fontId="7" fillId="0" borderId="28" xfId="0" applyFont="1" applyBorder="1" applyAlignment="1">
      <alignment horizontal="center" vertical="center" textRotation="255" shrinkToFit="1"/>
    </xf>
    <xf numFmtId="0" fontId="7" fillId="0" borderId="8" xfId="0" applyFont="1" applyBorder="1" applyAlignment="1">
      <alignment horizontal="center" vertical="center" textRotation="255" shrinkToFit="1"/>
    </xf>
    <xf numFmtId="0" fontId="7" fillId="0" borderId="42" xfId="0" applyFont="1" applyBorder="1" applyAlignment="1">
      <alignment horizontal="center" vertical="center" textRotation="255" shrinkToFit="1"/>
    </xf>
    <xf numFmtId="0" fontId="7" fillId="0" borderId="28" xfId="0" applyFont="1" applyBorder="1" applyAlignment="1">
      <alignment horizontal="center" vertical="center" textRotation="255" wrapText="1"/>
    </xf>
    <xf numFmtId="0" fontId="7" fillId="0" borderId="27" xfId="0" applyFont="1" applyBorder="1" applyAlignment="1">
      <alignment horizontal="center" vertical="center" textRotation="255"/>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44" xfId="0" applyFont="1" applyFill="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176" fontId="2" fillId="3" borderId="16" xfId="0" applyNumberFormat="1" applyFont="1" applyFill="1" applyBorder="1" applyAlignment="1" applyProtection="1">
      <alignment horizontal="center" vertical="center"/>
      <protection locked="0"/>
    </xf>
    <xf numFmtId="176" fontId="2" fillId="3" borderId="19" xfId="0" applyNumberFormat="1" applyFont="1" applyFill="1" applyBorder="1" applyAlignment="1" applyProtection="1">
      <alignment horizontal="center" vertical="center"/>
      <protection locked="0"/>
    </xf>
    <xf numFmtId="0" fontId="7" fillId="0" borderId="42" xfId="0" applyFont="1" applyBorder="1" applyAlignment="1">
      <alignment horizontal="center" vertical="center" textRotation="255"/>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3" borderId="29" xfId="0" applyFont="1" applyFill="1" applyBorder="1" applyAlignment="1">
      <alignment horizontal="left" vertical="center"/>
    </xf>
    <xf numFmtId="0" fontId="4" fillId="3" borderId="15" xfId="0" applyFont="1" applyFill="1" applyBorder="1" applyAlignment="1">
      <alignment horizontal="center" vertical="center"/>
    </xf>
    <xf numFmtId="0" fontId="4" fillId="3" borderId="19" xfId="0" applyFont="1" applyFill="1" applyBorder="1" applyAlignment="1">
      <alignment horizontal="center" vertical="center"/>
    </xf>
    <xf numFmtId="0" fontId="4" fillId="0" borderId="0" xfId="0" applyFont="1" applyFill="1" applyBorder="1" applyAlignment="1">
      <alignment horizontal="left" vertical="center" shrinkToFi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5" borderId="40" xfId="0" applyFont="1" applyFill="1" applyBorder="1" applyAlignment="1">
      <alignment horizontal="center" vertical="center"/>
    </xf>
    <xf numFmtId="0" fontId="7" fillId="5" borderId="39" xfId="0" applyFont="1" applyFill="1" applyBorder="1" applyAlignment="1">
      <alignment horizontal="center" vertical="center"/>
    </xf>
    <xf numFmtId="0" fontId="7" fillId="5" borderId="36" xfId="0" applyFont="1" applyFill="1" applyBorder="1" applyAlignment="1">
      <alignment horizontal="center" vertical="center"/>
    </xf>
    <xf numFmtId="0" fontId="7" fillId="5" borderId="48" xfId="0" applyFont="1" applyFill="1" applyBorder="1" applyAlignment="1">
      <alignment horizontal="center" vertical="center"/>
    </xf>
    <xf numFmtId="0" fontId="7" fillId="5" borderId="37" xfId="0" applyFont="1" applyFill="1" applyBorder="1" applyAlignment="1">
      <alignment horizontal="center" vertical="center"/>
    </xf>
    <xf numFmtId="0" fontId="7" fillId="5" borderId="34" xfId="0" applyFont="1" applyFill="1" applyBorder="1" applyAlignment="1">
      <alignment horizontal="center" vertical="center"/>
    </xf>
    <xf numFmtId="0" fontId="7" fillId="5" borderId="40" xfId="0" applyFont="1" applyFill="1" applyBorder="1" applyAlignment="1">
      <alignment horizontal="center" vertical="center" wrapText="1"/>
    </xf>
    <xf numFmtId="0" fontId="7" fillId="5" borderId="39" xfId="0" applyFont="1" applyFill="1" applyBorder="1" applyAlignment="1">
      <alignment horizontal="center" vertical="center" wrapText="1"/>
    </xf>
    <xf numFmtId="0" fontId="7" fillId="5" borderId="36" xfId="0" applyFont="1" applyFill="1" applyBorder="1" applyAlignment="1">
      <alignment horizontal="center" vertical="center" wrapText="1"/>
    </xf>
    <xf numFmtId="0" fontId="7" fillId="5" borderId="58"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38" xfId="0" applyFont="1" applyFill="1" applyBorder="1" applyAlignment="1">
      <alignment horizontal="center" vertical="center" wrapText="1"/>
    </xf>
    <xf numFmtId="0" fontId="7" fillId="5" borderId="48" xfId="0" applyFont="1" applyFill="1" applyBorder="1" applyAlignment="1">
      <alignment horizontal="center" vertical="center" wrapText="1"/>
    </xf>
    <xf numFmtId="0" fontId="7" fillId="5" borderId="37" xfId="0" applyFont="1" applyFill="1" applyBorder="1" applyAlignment="1">
      <alignment horizontal="center" vertical="center" wrapText="1"/>
    </xf>
    <xf numFmtId="0" fontId="7" fillId="5" borderId="3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 fillId="3" borderId="40"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48"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25"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31" xfId="0" applyFont="1" applyBorder="1" applyAlignment="1">
      <alignment horizontal="center" vertical="center" wrapText="1"/>
    </xf>
    <xf numFmtId="0" fontId="7" fillId="3" borderId="40"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58"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34" xfId="0" applyFont="1" applyFill="1" applyBorder="1" applyAlignment="1">
      <alignment horizontal="center" vertical="center"/>
    </xf>
    <xf numFmtId="0" fontId="7" fillId="5" borderId="58"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38" xfId="0" applyFont="1" applyFill="1" applyBorder="1" applyAlignment="1">
      <alignment horizontal="center" vertical="center"/>
    </xf>
    <xf numFmtId="0" fontId="7" fillId="5"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7" fillId="3" borderId="40"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59"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0" fillId="5" borderId="1" xfId="0" applyFill="1" applyBorder="1" applyAlignment="1">
      <alignment horizontal="center" vertical="center"/>
    </xf>
    <xf numFmtId="0" fontId="7" fillId="0" borderId="1" xfId="0" applyFont="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56" fontId="7" fillId="5" borderId="2" xfId="0" applyNumberFormat="1" applyFont="1" applyFill="1" applyBorder="1" applyAlignment="1">
      <alignment horizontal="center" vertical="center"/>
    </xf>
    <xf numFmtId="56" fontId="7" fillId="5" borderId="3" xfId="0" applyNumberFormat="1" applyFont="1" applyFill="1" applyBorder="1" applyAlignment="1">
      <alignment horizontal="center" vertical="center"/>
    </xf>
    <xf numFmtId="56" fontId="7" fillId="5" borderId="4" xfId="0" applyNumberFormat="1" applyFont="1" applyFill="1" applyBorder="1" applyAlignment="1">
      <alignment horizontal="center" vertical="center"/>
    </xf>
    <xf numFmtId="56" fontId="7" fillId="5" borderId="1" xfId="0" applyNumberFormat="1" applyFont="1" applyFill="1" applyBorder="1" applyAlignment="1">
      <alignment horizontal="center" vertical="center"/>
    </xf>
    <xf numFmtId="56" fontId="7" fillId="3" borderId="2" xfId="0" applyNumberFormat="1" applyFont="1" applyFill="1" applyBorder="1" applyAlignment="1">
      <alignment horizontal="center" vertical="center"/>
    </xf>
    <xf numFmtId="0" fontId="0" fillId="0" borderId="4" xfId="0" applyBorder="1" applyAlignment="1">
      <alignment horizontal="center" vertical="center"/>
    </xf>
    <xf numFmtId="56" fontId="7" fillId="3" borderId="3" xfId="0" applyNumberFormat="1" applyFont="1" applyFill="1" applyBorder="1" applyAlignment="1">
      <alignment horizontal="center" vertical="center"/>
    </xf>
    <xf numFmtId="56" fontId="7" fillId="3" borderId="4" xfId="0" applyNumberFormat="1" applyFont="1" applyFill="1" applyBorder="1" applyAlignment="1">
      <alignment horizontal="center" vertical="center"/>
    </xf>
    <xf numFmtId="56" fontId="7" fillId="3" borderId="25" xfId="0" applyNumberFormat="1" applyFont="1" applyFill="1" applyBorder="1" applyAlignment="1">
      <alignment horizontal="center" vertical="center" wrapText="1"/>
    </xf>
    <xf numFmtId="56" fontId="7" fillId="3" borderId="31" xfId="0" applyNumberFormat="1" applyFont="1" applyFill="1" applyBorder="1" applyAlignment="1">
      <alignment horizontal="center" vertical="center" wrapText="1"/>
    </xf>
  </cellXfs>
  <cellStyles count="3">
    <cellStyle name="桁区切り" xfId="2" builtinId="6"/>
    <cellStyle name="標準" xfId="0" builtinId="0"/>
    <cellStyle name="標準 2" xfId="1" xr:uid="{A038BE7D-8D2A-457A-992E-721F9F8708AD}"/>
  </cellStyles>
  <dxfs count="16">
    <dxf>
      <font>
        <color theme="0"/>
      </font>
    </dxf>
    <dxf>
      <font>
        <color theme="0"/>
      </font>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patternFill>
      </fill>
    </dxf>
  </dxfs>
  <tableStyles count="0" defaultTableStyle="TableStyleMedium2" defaultPivotStyle="PivotStyleLight16"/>
  <colors>
    <mruColors>
      <color rgb="FFCCFFCC"/>
      <color rgb="FFFFFF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406399</xdr:rowOff>
    </xdr:from>
    <xdr:to>
      <xdr:col>15</xdr:col>
      <xdr:colOff>349250</xdr:colOff>
      <xdr:row>1</xdr:row>
      <xdr:rowOff>1095375</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114300" y="406399"/>
          <a:ext cx="6807200" cy="1184276"/>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ＭＳ Ｐゴシック" panose="020B0600070205080204" pitchFamily="50" charset="-128"/>
              <a:ea typeface="ＭＳ Ｐゴシック" panose="020B0600070205080204" pitchFamily="50" charset="-128"/>
            </a:rPr>
            <a:t>◆水色に色付けされたセルにご記入をお願いします。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◆当てはまる選択肢に✓を入れるか、該当する内容をご記入ください。</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◆特に期日等の指定のない質問については、記入日時点の状況をご回答ください。</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◆調査表は、やまぐちナースネットからダウンロードできます。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URL</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https://www.pref.yamaguchi-nurse-net.jp/news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139700</xdr:colOff>
      <xdr:row>0</xdr:row>
      <xdr:rowOff>82550</xdr:rowOff>
    </xdr:from>
    <xdr:to>
      <xdr:col>13</xdr:col>
      <xdr:colOff>139700</xdr:colOff>
      <xdr:row>0</xdr:row>
      <xdr:rowOff>495300</xdr:rowOff>
    </xdr:to>
    <xdr:sp macro="" textlink="">
      <xdr:nvSpPr>
        <xdr:cNvPr id="2" name="四角形: 角を丸くする 1">
          <a:extLst>
            <a:ext uri="{FF2B5EF4-FFF2-40B4-BE49-F238E27FC236}">
              <a16:creationId xmlns:a16="http://schemas.microsoft.com/office/drawing/2014/main" id="{49BDE987-69DB-4C8A-AFC9-D1945F8C420A}"/>
            </a:ext>
          </a:extLst>
        </xdr:cNvPr>
        <xdr:cNvSpPr/>
      </xdr:nvSpPr>
      <xdr:spPr>
        <a:xfrm>
          <a:off x="139700" y="82550"/>
          <a:ext cx="5060950" cy="412750"/>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latin typeface="ＭＳ Ｐゴシック" panose="020B0600070205080204" pitchFamily="50" charset="-128"/>
              <a:ea typeface="ＭＳ Ｐゴシック" panose="020B0600070205080204" pitchFamily="50" charset="-128"/>
            </a:rPr>
            <a:t>集計作業用のシートです。入力しないようお願いします。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0</xdr:row>
      <xdr:rowOff>82550</xdr:rowOff>
    </xdr:from>
    <xdr:to>
      <xdr:col>26</xdr:col>
      <xdr:colOff>95250</xdr:colOff>
      <xdr:row>0</xdr:row>
      <xdr:rowOff>495300</xdr:rowOff>
    </xdr:to>
    <xdr:sp macro="" textlink="">
      <xdr:nvSpPr>
        <xdr:cNvPr id="4" name="四角形: 角を丸くする 3">
          <a:extLst>
            <a:ext uri="{FF2B5EF4-FFF2-40B4-BE49-F238E27FC236}">
              <a16:creationId xmlns:a16="http://schemas.microsoft.com/office/drawing/2014/main" id="{E99932D0-38B9-4A24-A18E-157549F104E1}"/>
            </a:ext>
          </a:extLst>
        </xdr:cNvPr>
        <xdr:cNvSpPr/>
      </xdr:nvSpPr>
      <xdr:spPr>
        <a:xfrm>
          <a:off x="228600" y="82550"/>
          <a:ext cx="5581650" cy="412750"/>
        </a:xfrm>
        <a:prstGeom prst="roundRect">
          <a:avLst/>
        </a:prstGeom>
        <a:solidFill>
          <a:srgbClr val="FF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集計作業用のシートです。入力しないようお願いします。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1EA1F-D57B-4500-A2C9-BD6A5B69BBFC}">
  <sheetPr>
    <tabColor rgb="FFFF0000"/>
    <pageSetUpPr fitToPage="1"/>
  </sheetPr>
  <dimension ref="A1:Q273"/>
  <sheetViews>
    <sheetView tabSelected="1" view="pageBreakPreview" topLeftCell="A76" zoomScaleNormal="100" zoomScaleSheetLayoutView="100" workbookViewId="0">
      <selection activeCell="A47" sqref="A47:P47"/>
    </sheetView>
  </sheetViews>
  <sheetFormatPr defaultRowHeight="18" x14ac:dyDescent="0.55000000000000004"/>
  <cols>
    <col min="1" max="16" width="5.75" customWidth="1"/>
  </cols>
  <sheetData>
    <row r="1" spans="1:17" ht="35" customHeight="1" x14ac:dyDescent="0.55000000000000004">
      <c r="A1" s="286" t="s">
        <v>348</v>
      </c>
      <c r="B1" s="287"/>
      <c r="C1" s="287"/>
      <c r="D1" s="287"/>
      <c r="E1" s="287"/>
      <c r="F1" s="287"/>
      <c r="G1" s="287"/>
      <c r="H1" s="287"/>
      <c r="I1" s="287"/>
      <c r="J1" s="287"/>
      <c r="K1" s="287"/>
      <c r="L1" s="287"/>
      <c r="M1" s="287"/>
      <c r="N1" s="287"/>
      <c r="O1" s="287"/>
      <c r="P1" s="287"/>
    </row>
    <row r="2" spans="1:17" ht="90.75" customHeight="1" thickBot="1" x14ac:dyDescent="0.6">
      <c r="A2" s="17"/>
      <c r="B2" s="17"/>
      <c r="C2" s="17"/>
      <c r="D2" s="17"/>
      <c r="E2" s="17"/>
      <c r="F2" s="17"/>
      <c r="G2" s="17"/>
      <c r="H2" s="17"/>
      <c r="I2" s="17"/>
      <c r="J2" s="17"/>
      <c r="K2" s="17"/>
      <c r="L2" s="17"/>
      <c r="M2" s="17"/>
      <c r="N2" s="17"/>
      <c r="O2" s="17"/>
      <c r="P2" s="17"/>
    </row>
    <row r="3" spans="1:17" ht="26.15" customHeight="1" thickBot="1" x14ac:dyDescent="0.6">
      <c r="A3" s="94"/>
      <c r="B3" s="94"/>
      <c r="C3" s="94"/>
      <c r="D3" s="94"/>
      <c r="E3" s="94"/>
      <c r="F3" s="94"/>
      <c r="G3" s="94"/>
      <c r="J3" s="102"/>
      <c r="K3" s="282" t="s">
        <v>104</v>
      </c>
      <c r="L3" s="284"/>
      <c r="M3" s="315" t="s">
        <v>333</v>
      </c>
      <c r="N3" s="315"/>
      <c r="O3" s="315"/>
      <c r="P3" s="316"/>
    </row>
    <row r="4" spans="1:17" ht="8.25" customHeight="1" x14ac:dyDescent="0.55000000000000004">
      <c r="A4" s="27"/>
      <c r="B4" s="27"/>
      <c r="C4" s="27"/>
      <c r="D4" s="27"/>
      <c r="E4" s="27"/>
      <c r="F4" s="27"/>
      <c r="G4" s="27"/>
      <c r="H4" s="26"/>
      <c r="I4" s="26"/>
      <c r="J4" s="26"/>
      <c r="K4" s="26"/>
      <c r="L4" s="26"/>
      <c r="M4" s="26"/>
      <c r="N4" s="26"/>
      <c r="O4" s="26"/>
      <c r="P4" s="26"/>
    </row>
    <row r="5" spans="1:17" ht="26.5" customHeight="1" x14ac:dyDescent="0.55000000000000004">
      <c r="A5" s="3" t="s">
        <v>176</v>
      </c>
      <c r="B5" s="3"/>
      <c r="C5" s="3"/>
      <c r="D5" s="3"/>
      <c r="E5" s="3"/>
      <c r="F5" s="3"/>
      <c r="G5" s="3"/>
      <c r="H5" s="3"/>
      <c r="I5" s="3"/>
      <c r="J5" s="3"/>
      <c r="K5" s="3"/>
      <c r="L5" s="3"/>
      <c r="M5" s="3"/>
      <c r="N5" s="3"/>
      <c r="O5" s="3"/>
      <c r="P5" s="3"/>
    </row>
    <row r="6" spans="1:17" ht="26.5" customHeight="1" thickBot="1" x14ac:dyDescent="0.6">
      <c r="A6" s="4" t="s">
        <v>5</v>
      </c>
      <c r="B6" s="4"/>
      <c r="C6" s="4"/>
      <c r="D6" s="4"/>
      <c r="E6" s="4"/>
      <c r="F6" s="4"/>
      <c r="G6" s="4"/>
      <c r="H6" s="4"/>
      <c r="I6" s="4"/>
      <c r="J6" s="4"/>
      <c r="K6" s="4"/>
      <c r="L6" s="2"/>
      <c r="M6" s="2"/>
      <c r="N6" s="2"/>
      <c r="O6" s="2"/>
      <c r="P6" s="2"/>
    </row>
    <row r="7" spans="1:17" ht="22.5" customHeight="1" x14ac:dyDescent="0.55000000000000004">
      <c r="A7" s="170" t="s">
        <v>148</v>
      </c>
      <c r="B7" s="171"/>
      <c r="C7" s="171"/>
      <c r="D7" s="171"/>
      <c r="E7" s="172"/>
      <c r="F7" s="173"/>
      <c r="G7" s="173"/>
      <c r="H7" s="173"/>
      <c r="I7" s="173"/>
      <c r="J7" s="173"/>
      <c r="K7" s="173"/>
      <c r="L7" s="173"/>
      <c r="M7" s="173"/>
      <c r="N7" s="173"/>
      <c r="O7" s="173"/>
      <c r="P7" s="174"/>
    </row>
    <row r="8" spans="1:17" ht="22.5" customHeight="1" x14ac:dyDescent="0.55000000000000004">
      <c r="A8" s="175" t="s">
        <v>1</v>
      </c>
      <c r="B8" s="176"/>
      <c r="C8" s="176"/>
      <c r="D8" s="177"/>
      <c r="E8" s="178"/>
      <c r="F8" s="179"/>
      <c r="G8" s="179"/>
      <c r="H8" s="179"/>
      <c r="I8" s="179"/>
      <c r="J8" s="179"/>
      <c r="K8" s="177" t="s">
        <v>2</v>
      </c>
      <c r="L8" s="180"/>
      <c r="M8" s="178"/>
      <c r="N8" s="179"/>
      <c r="O8" s="179"/>
      <c r="P8" s="181"/>
    </row>
    <row r="9" spans="1:17" ht="22.5" customHeight="1" thickBot="1" x14ac:dyDescent="0.6">
      <c r="A9" s="182" t="s">
        <v>3</v>
      </c>
      <c r="B9" s="183"/>
      <c r="C9" s="183"/>
      <c r="D9" s="184"/>
      <c r="E9" s="168"/>
      <c r="F9" s="168"/>
      <c r="G9" s="168"/>
      <c r="H9" s="168"/>
      <c r="I9" s="168"/>
      <c r="J9" s="168"/>
      <c r="K9" s="159" t="s">
        <v>4</v>
      </c>
      <c r="L9" s="159"/>
      <c r="M9" s="168"/>
      <c r="N9" s="168"/>
      <c r="O9" s="168"/>
      <c r="P9" s="169"/>
    </row>
    <row r="10" spans="1:17" s="38" customFormat="1" ht="9.65" customHeight="1" x14ac:dyDescent="0.55000000000000004">
      <c r="A10" s="31"/>
      <c r="B10" s="31"/>
      <c r="C10" s="31"/>
      <c r="D10" s="31"/>
      <c r="E10" s="31"/>
      <c r="F10" s="31"/>
      <c r="G10" s="31"/>
      <c r="H10" s="31"/>
      <c r="I10" s="31"/>
      <c r="J10" s="31"/>
      <c r="K10" s="31"/>
      <c r="L10" s="31"/>
      <c r="M10" s="31"/>
      <c r="N10" s="31"/>
      <c r="O10" s="31"/>
      <c r="P10" s="31"/>
    </row>
    <row r="11" spans="1:17" ht="26.5" customHeight="1" thickBot="1" x14ac:dyDescent="0.6">
      <c r="A11" s="4" t="s">
        <v>170</v>
      </c>
      <c r="B11" s="4"/>
      <c r="C11" s="4"/>
      <c r="D11" s="4"/>
      <c r="E11" s="4"/>
      <c r="F11" s="4"/>
      <c r="G11" s="4"/>
      <c r="H11" s="4"/>
      <c r="I11" s="4"/>
      <c r="J11" s="4"/>
      <c r="K11" s="4"/>
      <c r="L11" s="2"/>
      <c r="M11" s="2"/>
      <c r="N11" s="2"/>
      <c r="O11" s="2"/>
      <c r="P11" s="2"/>
    </row>
    <row r="12" spans="1:17" ht="22.5" customHeight="1" thickBot="1" x14ac:dyDescent="0.6">
      <c r="A12" s="185" t="s">
        <v>171</v>
      </c>
      <c r="B12" s="186"/>
      <c r="C12" s="39"/>
      <c r="D12" s="58" t="s">
        <v>8</v>
      </c>
      <c r="E12" s="187" t="s">
        <v>172</v>
      </c>
      <c r="F12" s="186"/>
      <c r="G12" s="39"/>
      <c r="H12" s="58" t="s">
        <v>8</v>
      </c>
      <c r="I12" s="187" t="s">
        <v>173</v>
      </c>
      <c r="J12" s="186"/>
      <c r="K12" s="39"/>
      <c r="L12" s="58" t="s">
        <v>8</v>
      </c>
      <c r="M12" s="187" t="s">
        <v>174</v>
      </c>
      <c r="N12" s="186"/>
      <c r="O12" s="39"/>
      <c r="P12" s="59" t="s">
        <v>8</v>
      </c>
    </row>
    <row r="13" spans="1:17" ht="9.65" customHeight="1" thickBot="1" x14ac:dyDescent="0.6">
      <c r="A13" s="31"/>
      <c r="B13" s="60"/>
      <c r="C13" s="60"/>
      <c r="D13" s="60"/>
      <c r="E13" s="60"/>
      <c r="F13" s="60"/>
      <c r="G13" s="31"/>
      <c r="H13" s="31"/>
      <c r="I13" s="31"/>
      <c r="J13" s="31"/>
      <c r="K13" s="31"/>
      <c r="L13" s="31"/>
      <c r="M13" s="31"/>
      <c r="N13" s="31"/>
      <c r="O13" s="31"/>
      <c r="P13" s="31"/>
      <c r="Q13" s="38"/>
    </row>
    <row r="14" spans="1:17" ht="20.25" customHeight="1" thickBot="1" x14ac:dyDescent="0.6">
      <c r="A14" s="75"/>
      <c r="B14" s="190" t="s">
        <v>201</v>
      </c>
      <c r="C14" s="191"/>
      <c r="D14" s="191"/>
      <c r="E14" s="191"/>
      <c r="F14" s="191"/>
      <c r="G14" s="191"/>
      <c r="H14" s="191"/>
      <c r="I14" s="33"/>
      <c r="J14" s="33"/>
      <c r="K14" s="33"/>
      <c r="L14" s="33"/>
      <c r="M14" s="33"/>
      <c r="N14" s="33"/>
      <c r="O14" s="33"/>
      <c r="P14" s="33"/>
    </row>
    <row r="15" spans="1:17" s="38" customFormat="1" ht="9.65" customHeight="1" x14ac:dyDescent="0.55000000000000004">
      <c r="A15" s="92"/>
      <c r="B15" s="76"/>
      <c r="C15" s="76"/>
      <c r="D15" s="76"/>
      <c r="E15" s="76"/>
      <c r="F15" s="76"/>
      <c r="G15" s="76"/>
      <c r="H15" s="76"/>
      <c r="I15" s="33"/>
      <c r="J15" s="33"/>
      <c r="K15" s="33"/>
      <c r="L15" s="33"/>
      <c r="M15" s="33"/>
      <c r="N15" s="33"/>
      <c r="O15" s="33"/>
      <c r="P15" s="33"/>
    </row>
    <row r="16" spans="1:17" ht="23.5" customHeight="1" thickBot="1" x14ac:dyDescent="0.6">
      <c r="A16" s="188" t="s">
        <v>311</v>
      </c>
      <c r="B16" s="188"/>
      <c r="C16" s="188"/>
      <c r="D16" s="188"/>
      <c r="E16" s="188"/>
      <c r="F16" s="188"/>
      <c r="G16" s="188"/>
      <c r="H16" s="188"/>
      <c r="I16" s="188"/>
      <c r="J16" s="188"/>
      <c r="K16" s="188"/>
      <c r="L16" s="188"/>
      <c r="M16" s="188"/>
      <c r="N16" s="188"/>
      <c r="O16" s="188"/>
      <c r="P16" s="188"/>
    </row>
    <row r="17" spans="1:17" x14ac:dyDescent="0.55000000000000004">
      <c r="A17" s="13"/>
      <c r="B17" s="161" t="s">
        <v>312</v>
      </c>
      <c r="C17" s="161"/>
      <c r="D17" s="162"/>
      <c r="E17" s="103" t="str">
        <f>IF(COUNTIF(A17:A18,"✓")=1,"","どちらか一つにチェック")</f>
        <v>どちらか一つにチェック</v>
      </c>
      <c r="F17" s="2"/>
      <c r="G17" s="2"/>
      <c r="H17" s="2"/>
      <c r="I17" s="2"/>
      <c r="J17" s="2"/>
      <c r="K17" s="2"/>
      <c r="L17" s="2"/>
      <c r="M17" s="2"/>
      <c r="N17" s="2"/>
      <c r="O17" s="2"/>
      <c r="P17" s="2"/>
    </row>
    <row r="18" spans="1:17" ht="18.5" thickBot="1" x14ac:dyDescent="0.6">
      <c r="A18" s="12"/>
      <c r="B18" s="150" t="s">
        <v>313</v>
      </c>
      <c r="C18" s="150"/>
      <c r="D18" s="163"/>
      <c r="E18" s="2"/>
      <c r="F18" s="2"/>
      <c r="G18" s="2"/>
      <c r="H18" s="2"/>
      <c r="I18" s="2"/>
      <c r="J18" s="2"/>
      <c r="K18" s="2"/>
      <c r="L18" s="2"/>
      <c r="M18" s="2"/>
      <c r="N18" s="2"/>
      <c r="O18" s="2"/>
      <c r="P18" s="2"/>
    </row>
    <row r="19" spans="1:17" ht="9.65" customHeight="1" x14ac:dyDescent="0.55000000000000004">
      <c r="A19" s="2"/>
      <c r="B19" s="2"/>
      <c r="C19" s="2"/>
      <c r="D19" s="2"/>
      <c r="E19" s="2"/>
      <c r="F19" s="2"/>
      <c r="G19" s="2"/>
      <c r="H19" s="2"/>
      <c r="I19" s="2"/>
      <c r="J19" s="2"/>
      <c r="K19" s="2"/>
      <c r="L19" s="2"/>
      <c r="M19" s="2"/>
      <c r="N19" s="2"/>
      <c r="O19" s="2"/>
      <c r="P19" s="2"/>
    </row>
    <row r="20" spans="1:17" ht="23.5" customHeight="1" thickBot="1" x14ac:dyDescent="0.6">
      <c r="A20" s="188" t="s">
        <v>364</v>
      </c>
      <c r="B20" s="188"/>
      <c r="C20" s="188"/>
      <c r="D20" s="188"/>
      <c r="E20" s="188"/>
      <c r="F20" s="188"/>
      <c r="G20" s="188"/>
      <c r="H20" s="188"/>
      <c r="I20" s="188"/>
      <c r="J20" s="188"/>
      <c r="K20" s="188"/>
      <c r="L20" s="188"/>
      <c r="M20" s="188"/>
      <c r="N20" s="188"/>
      <c r="O20" s="188"/>
      <c r="P20" s="188"/>
    </row>
    <row r="21" spans="1:17" x14ac:dyDescent="0.55000000000000004">
      <c r="A21" s="13"/>
      <c r="B21" s="161" t="s">
        <v>365</v>
      </c>
      <c r="C21" s="161"/>
      <c r="D21" s="162"/>
      <c r="E21" s="103" t="str">
        <f>IF(COUNTIF(A21:A22,"✓")=1,"","どちらか一つにチェック")</f>
        <v>どちらか一つにチェック</v>
      </c>
      <c r="F21" s="2"/>
      <c r="G21" s="2"/>
      <c r="H21" s="2"/>
      <c r="I21" s="2"/>
      <c r="J21" s="2"/>
      <c r="K21" s="2"/>
      <c r="L21" s="2"/>
      <c r="M21" s="2"/>
      <c r="N21" s="2"/>
      <c r="O21" s="2"/>
      <c r="P21" s="2"/>
      <c r="Q21" t="s">
        <v>400</v>
      </c>
    </row>
    <row r="22" spans="1:17" ht="18.5" thickBot="1" x14ac:dyDescent="0.6">
      <c r="A22" s="12"/>
      <c r="B22" s="150" t="s">
        <v>317</v>
      </c>
      <c r="C22" s="150"/>
      <c r="D22" s="163"/>
      <c r="E22" s="2"/>
      <c r="F22" s="2"/>
      <c r="G22" s="2"/>
      <c r="H22" s="2"/>
      <c r="I22" s="2"/>
      <c r="J22" s="2"/>
      <c r="K22" s="2"/>
      <c r="L22" s="2"/>
      <c r="M22" s="2"/>
      <c r="N22" s="2"/>
      <c r="O22" s="2"/>
      <c r="P22" s="2"/>
    </row>
    <row r="23" spans="1:17" ht="9.75" customHeight="1" x14ac:dyDescent="0.55000000000000004">
      <c r="A23" s="2"/>
      <c r="B23" s="2"/>
      <c r="C23" s="2"/>
      <c r="D23" s="2"/>
      <c r="E23" s="2"/>
      <c r="F23" s="2"/>
      <c r="G23" s="2"/>
      <c r="H23" s="2"/>
      <c r="I23" s="2"/>
      <c r="J23" s="2"/>
      <c r="K23" s="2"/>
      <c r="L23" s="2"/>
      <c r="M23" s="2"/>
      <c r="N23" s="2"/>
      <c r="O23" s="2"/>
      <c r="P23" s="2"/>
    </row>
    <row r="24" spans="1:17" ht="26.15" customHeight="1" x14ac:dyDescent="0.55000000000000004">
      <c r="A24" s="3" t="s">
        <v>177</v>
      </c>
      <c r="B24" s="3"/>
      <c r="C24" s="3"/>
      <c r="D24" s="3"/>
      <c r="E24" s="3"/>
      <c r="F24" s="3"/>
      <c r="G24" s="3"/>
      <c r="H24" s="3"/>
      <c r="I24" s="3"/>
      <c r="J24" s="3"/>
      <c r="K24" s="3"/>
      <c r="L24" s="3"/>
      <c r="M24" s="3"/>
      <c r="N24" s="3"/>
      <c r="O24" s="3"/>
      <c r="P24" s="3"/>
    </row>
    <row r="25" spans="1:17" ht="26.15" customHeight="1" x14ac:dyDescent="0.55000000000000004">
      <c r="A25" s="7" t="s">
        <v>16</v>
      </c>
      <c r="B25" s="7"/>
      <c r="C25" s="7"/>
      <c r="D25" s="7"/>
      <c r="E25" s="7"/>
      <c r="F25" s="7"/>
      <c r="G25" s="7"/>
      <c r="H25" s="7"/>
      <c r="I25" s="7"/>
      <c r="J25" s="7"/>
      <c r="K25" s="7"/>
      <c r="L25" s="7"/>
      <c r="M25" s="7"/>
      <c r="N25" s="7"/>
      <c r="O25" s="7"/>
      <c r="P25" s="7"/>
    </row>
    <row r="26" spans="1:17" ht="23.5" customHeight="1" thickBot="1" x14ac:dyDescent="0.6">
      <c r="A26" s="188" t="s">
        <v>17</v>
      </c>
      <c r="B26" s="188"/>
      <c r="C26" s="188"/>
      <c r="D26" s="188"/>
      <c r="E26" s="188"/>
      <c r="F26" s="188"/>
      <c r="G26" s="188"/>
      <c r="H26" s="188"/>
      <c r="I26" s="188"/>
      <c r="J26" s="188"/>
      <c r="K26" s="188"/>
      <c r="L26" s="188"/>
      <c r="M26" s="188"/>
      <c r="N26" s="188"/>
      <c r="O26" s="188"/>
      <c r="P26" s="188"/>
    </row>
    <row r="27" spans="1:17" x14ac:dyDescent="0.55000000000000004">
      <c r="A27" s="13"/>
      <c r="B27" s="161" t="s">
        <v>45</v>
      </c>
      <c r="C27" s="161"/>
      <c r="D27" s="162"/>
      <c r="E27" s="103" t="str">
        <f>IF(COUNTIF(A27:A28,"✓")=1,"","どちらか一つにチェック")</f>
        <v>どちらか一つにチェック</v>
      </c>
      <c r="F27" s="2"/>
      <c r="G27" s="2"/>
      <c r="H27" s="2"/>
      <c r="I27" s="2"/>
      <c r="J27" s="2"/>
      <c r="K27" s="2"/>
      <c r="L27" s="2"/>
      <c r="M27" s="2"/>
      <c r="N27" s="2"/>
      <c r="O27" s="2"/>
      <c r="P27" s="2"/>
    </row>
    <row r="28" spans="1:17" ht="18.5" thickBot="1" x14ac:dyDescent="0.6">
      <c r="A28" s="12"/>
      <c r="B28" s="150" t="s">
        <v>46</v>
      </c>
      <c r="C28" s="150"/>
      <c r="D28" s="163"/>
      <c r="E28" s="2"/>
      <c r="F28" s="2"/>
      <c r="G28" s="2"/>
      <c r="H28" s="2"/>
      <c r="I28" s="2"/>
      <c r="J28" s="2"/>
      <c r="K28" s="2"/>
      <c r="L28" s="2"/>
      <c r="M28" s="2"/>
      <c r="N28" s="2"/>
      <c r="O28" s="2"/>
      <c r="P28" s="2"/>
    </row>
    <row r="29" spans="1:17" ht="9.65" customHeight="1" x14ac:dyDescent="0.55000000000000004">
      <c r="A29" s="2"/>
      <c r="B29" s="2"/>
      <c r="C29" s="2"/>
      <c r="D29" s="2"/>
      <c r="E29" s="2"/>
      <c r="F29" s="2"/>
      <c r="G29" s="2"/>
      <c r="H29" s="2"/>
      <c r="I29" s="2"/>
      <c r="J29" s="2"/>
      <c r="K29" s="2"/>
      <c r="L29" s="2"/>
      <c r="M29" s="2"/>
      <c r="N29" s="2"/>
      <c r="O29" s="2"/>
      <c r="P29" s="2"/>
    </row>
    <row r="30" spans="1:17" ht="32.15" customHeight="1" thickBot="1" x14ac:dyDescent="0.6">
      <c r="A30" s="189" t="s">
        <v>175</v>
      </c>
      <c r="B30" s="188"/>
      <c r="C30" s="188"/>
      <c r="D30" s="188"/>
      <c r="E30" s="188"/>
      <c r="F30" s="188"/>
      <c r="G30" s="188"/>
      <c r="H30" s="188"/>
      <c r="I30" s="188"/>
      <c r="J30" s="188"/>
      <c r="K30" s="188"/>
      <c r="L30" s="188"/>
      <c r="M30" s="188"/>
      <c r="N30" s="188"/>
      <c r="O30" s="188"/>
      <c r="P30" s="188"/>
    </row>
    <row r="31" spans="1:17" x14ac:dyDescent="0.55000000000000004">
      <c r="A31" s="13"/>
      <c r="B31" s="161" t="s">
        <v>27</v>
      </c>
      <c r="C31" s="161"/>
      <c r="D31" s="161"/>
      <c r="E31" s="161"/>
      <c r="F31" s="62"/>
      <c r="G31" s="161" t="s">
        <v>30</v>
      </c>
      <c r="H31" s="161"/>
      <c r="I31" s="161"/>
      <c r="J31" s="161"/>
      <c r="K31" s="161"/>
      <c r="L31" s="62"/>
      <c r="M31" s="161" t="s">
        <v>32</v>
      </c>
      <c r="N31" s="161"/>
      <c r="O31" s="161"/>
      <c r="P31" s="162"/>
    </row>
    <row r="32" spans="1:17" x14ac:dyDescent="0.55000000000000004">
      <c r="A32" s="15"/>
      <c r="B32" s="152" t="s">
        <v>28</v>
      </c>
      <c r="C32" s="152"/>
      <c r="D32" s="152"/>
      <c r="E32" s="152"/>
      <c r="F32" s="61"/>
      <c r="G32" s="152" t="s">
        <v>31</v>
      </c>
      <c r="H32" s="152"/>
      <c r="I32" s="152"/>
      <c r="J32" s="152"/>
      <c r="K32" s="152"/>
      <c r="L32" s="61"/>
      <c r="M32" s="152" t="s">
        <v>33</v>
      </c>
      <c r="N32" s="152"/>
      <c r="O32" s="152"/>
      <c r="P32" s="153"/>
    </row>
    <row r="33" spans="1:17" x14ac:dyDescent="0.55000000000000004">
      <c r="A33" s="15"/>
      <c r="B33" s="152" t="s">
        <v>29</v>
      </c>
      <c r="C33" s="152"/>
      <c r="D33" s="152"/>
      <c r="E33" s="152"/>
      <c r="F33" s="61"/>
      <c r="G33" s="152" t="s">
        <v>406</v>
      </c>
      <c r="H33" s="152"/>
      <c r="I33" s="152"/>
      <c r="J33" s="152"/>
      <c r="K33" s="152"/>
      <c r="L33" s="152"/>
      <c r="M33" s="152"/>
      <c r="N33" s="152"/>
      <c r="O33" s="152"/>
      <c r="P33" s="153"/>
    </row>
    <row r="34" spans="1:17" ht="18.5" thickBot="1" x14ac:dyDescent="0.6">
      <c r="A34" s="12"/>
      <c r="B34" s="150" t="s">
        <v>37</v>
      </c>
      <c r="C34" s="151"/>
      <c r="D34" s="194"/>
      <c r="E34" s="195"/>
      <c r="F34" s="195"/>
      <c r="G34" s="195"/>
      <c r="H34" s="195"/>
      <c r="I34" s="195"/>
      <c r="J34" s="195"/>
      <c r="K34" s="195"/>
      <c r="L34" s="195"/>
      <c r="M34" s="195"/>
      <c r="N34" s="195"/>
      <c r="O34" s="196"/>
      <c r="P34" s="24" t="s">
        <v>6</v>
      </c>
    </row>
    <row r="35" spans="1:17" ht="9.65" customHeight="1" x14ac:dyDescent="0.55000000000000004">
      <c r="A35" s="2"/>
      <c r="B35" s="2"/>
      <c r="C35" s="2"/>
      <c r="D35" s="2"/>
      <c r="E35" s="2"/>
      <c r="F35" s="2"/>
      <c r="G35" s="2"/>
      <c r="H35" s="2"/>
      <c r="I35" s="2"/>
      <c r="J35" s="2"/>
      <c r="K35" s="2"/>
      <c r="L35" s="2"/>
      <c r="M35" s="2"/>
      <c r="N35" s="2"/>
      <c r="O35" s="2"/>
      <c r="P35" s="2"/>
    </row>
    <row r="36" spans="1:17" ht="32.15" customHeight="1" thickBot="1" x14ac:dyDescent="0.6">
      <c r="A36" s="192" t="s">
        <v>52</v>
      </c>
      <c r="B36" s="193"/>
      <c r="C36" s="193"/>
      <c r="D36" s="193"/>
      <c r="E36" s="193"/>
      <c r="F36" s="193"/>
      <c r="G36" s="193"/>
      <c r="H36" s="193"/>
      <c r="I36" s="193"/>
      <c r="J36" s="193"/>
      <c r="K36" s="193"/>
      <c r="L36" s="193"/>
      <c r="M36" s="193"/>
      <c r="N36" s="193"/>
      <c r="O36" s="193"/>
      <c r="P36" s="193"/>
      <c r="Q36" s="1"/>
    </row>
    <row r="37" spans="1:17" x14ac:dyDescent="0.55000000000000004">
      <c r="A37" s="13"/>
      <c r="B37" s="161" t="s">
        <v>34</v>
      </c>
      <c r="C37" s="161"/>
      <c r="D37" s="161"/>
      <c r="E37" s="161"/>
      <c r="F37" s="161"/>
      <c r="G37" s="161"/>
      <c r="H37" s="161"/>
      <c r="I37" s="18"/>
      <c r="J37" s="161" t="s">
        <v>38</v>
      </c>
      <c r="K37" s="161"/>
      <c r="L37" s="161"/>
      <c r="M37" s="161"/>
      <c r="N37" s="161"/>
      <c r="O37" s="161"/>
      <c r="P37" s="162"/>
      <c r="Q37" s="1"/>
    </row>
    <row r="38" spans="1:17" x14ac:dyDescent="0.55000000000000004">
      <c r="A38" s="15"/>
      <c r="B38" s="152" t="s">
        <v>35</v>
      </c>
      <c r="C38" s="152"/>
      <c r="D38" s="152"/>
      <c r="E38" s="152"/>
      <c r="F38" s="152"/>
      <c r="G38" s="152"/>
      <c r="H38" s="152"/>
      <c r="I38" s="19"/>
      <c r="J38" s="152" t="s">
        <v>39</v>
      </c>
      <c r="K38" s="152"/>
      <c r="L38" s="152"/>
      <c r="M38" s="152"/>
      <c r="N38" s="152"/>
      <c r="O38" s="152"/>
      <c r="P38" s="153"/>
      <c r="Q38" s="1"/>
    </row>
    <row r="39" spans="1:17" x14ac:dyDescent="0.55000000000000004">
      <c r="A39" s="15"/>
      <c r="B39" s="152" t="s">
        <v>36</v>
      </c>
      <c r="C39" s="152"/>
      <c r="D39" s="152"/>
      <c r="E39" s="152"/>
      <c r="F39" s="152"/>
      <c r="G39" s="152"/>
      <c r="H39" s="152"/>
      <c r="I39" s="19"/>
      <c r="J39" s="152" t="s">
        <v>407</v>
      </c>
      <c r="K39" s="152"/>
      <c r="L39" s="152"/>
      <c r="M39" s="152"/>
      <c r="N39" s="152"/>
      <c r="O39" s="152"/>
      <c r="P39" s="153"/>
    </row>
    <row r="40" spans="1:17" ht="18.5" thickBot="1" x14ac:dyDescent="0.6">
      <c r="A40" s="12"/>
      <c r="B40" s="150" t="s">
        <v>37</v>
      </c>
      <c r="C40" s="151"/>
      <c r="D40" s="194"/>
      <c r="E40" s="195"/>
      <c r="F40" s="195"/>
      <c r="G40" s="195"/>
      <c r="H40" s="195"/>
      <c r="I40" s="195"/>
      <c r="J40" s="195"/>
      <c r="K40" s="195"/>
      <c r="L40" s="195"/>
      <c r="M40" s="195"/>
      <c r="N40" s="195"/>
      <c r="O40" s="196"/>
      <c r="P40" s="24" t="s">
        <v>6</v>
      </c>
      <c r="Q40" s="1"/>
    </row>
    <row r="41" spans="1:17" ht="9.65" customHeight="1" x14ac:dyDescent="0.55000000000000004">
      <c r="A41" s="20"/>
      <c r="B41" s="5"/>
      <c r="C41" s="5"/>
      <c r="D41" s="20"/>
      <c r="E41" s="20"/>
      <c r="F41" s="20"/>
      <c r="G41" s="20"/>
      <c r="H41" s="20"/>
      <c r="I41" s="20"/>
      <c r="J41" s="20"/>
      <c r="K41" s="20"/>
      <c r="L41" s="20"/>
      <c r="M41" s="20"/>
      <c r="N41" s="20"/>
      <c r="O41" s="20"/>
      <c r="P41" s="20"/>
      <c r="Q41" s="1"/>
    </row>
    <row r="42" spans="1:17" ht="26.5" customHeight="1" thickBot="1" x14ac:dyDescent="0.6">
      <c r="A42" s="189" t="s">
        <v>408</v>
      </c>
      <c r="B42" s="188"/>
      <c r="C42" s="188"/>
      <c r="D42" s="188"/>
      <c r="E42" s="188"/>
      <c r="F42" s="188"/>
      <c r="G42" s="188"/>
      <c r="H42" s="188"/>
      <c r="I42" s="188"/>
      <c r="J42" s="188"/>
      <c r="K42" s="188"/>
      <c r="L42" s="188"/>
      <c r="M42" s="188"/>
      <c r="N42" s="188"/>
      <c r="O42" s="188"/>
      <c r="P42" s="188"/>
    </row>
    <row r="43" spans="1:17" x14ac:dyDescent="0.55000000000000004">
      <c r="A43" s="13"/>
      <c r="B43" s="161" t="s">
        <v>40</v>
      </c>
      <c r="C43" s="161"/>
      <c r="D43" s="161"/>
      <c r="E43" s="161"/>
      <c r="F43" s="161"/>
      <c r="G43" s="98"/>
      <c r="H43" s="161" t="s">
        <v>42</v>
      </c>
      <c r="I43" s="161"/>
      <c r="J43" s="161"/>
      <c r="K43" s="161"/>
      <c r="L43" s="161"/>
      <c r="M43" s="98"/>
      <c r="N43" s="161" t="s">
        <v>44</v>
      </c>
      <c r="O43" s="161"/>
      <c r="P43" s="162"/>
    </row>
    <row r="44" spans="1:17" ht="18.5" thickBot="1" x14ac:dyDescent="0.6">
      <c r="A44" s="12"/>
      <c r="B44" s="150" t="s">
        <v>41</v>
      </c>
      <c r="C44" s="150"/>
      <c r="D44" s="150"/>
      <c r="E44" s="150"/>
      <c r="F44" s="150"/>
      <c r="G44" s="97"/>
      <c r="H44" s="95" t="s">
        <v>43</v>
      </c>
      <c r="I44" s="96"/>
      <c r="J44" s="104" t="str">
        <f>IF(A27="","",IF(AND(A27="✓",COUNTIF(A43:M43,"✓")+COUNTIF(A44:G44,"✓")=1),"","どれか一つにチェック"))</f>
        <v/>
      </c>
      <c r="K44" s="96"/>
      <c r="L44" s="96"/>
      <c r="M44" s="147"/>
      <c r="N44" s="148"/>
      <c r="O44" s="148"/>
      <c r="P44" s="149"/>
    </row>
    <row r="45" spans="1:17" ht="9.65" customHeight="1" x14ac:dyDescent="0.55000000000000004">
      <c r="A45" s="2"/>
      <c r="B45" s="2"/>
      <c r="C45" s="2"/>
      <c r="D45" s="2"/>
      <c r="E45" s="2"/>
      <c r="F45" s="2"/>
      <c r="G45" s="2"/>
      <c r="H45" s="2"/>
      <c r="I45" s="2"/>
      <c r="J45" s="2"/>
      <c r="K45" s="2"/>
      <c r="L45" s="2"/>
      <c r="M45" s="2"/>
      <c r="N45" s="2"/>
      <c r="O45" s="2"/>
      <c r="P45" s="2"/>
    </row>
    <row r="46" spans="1:17" ht="26.15" customHeight="1" x14ac:dyDescent="0.55000000000000004">
      <c r="A46" s="7" t="s">
        <v>7</v>
      </c>
      <c r="B46" s="7"/>
      <c r="C46" s="7"/>
      <c r="D46" s="7"/>
      <c r="E46" s="7"/>
      <c r="F46" s="7"/>
      <c r="G46" s="7"/>
      <c r="H46" s="7"/>
      <c r="I46" s="7"/>
      <c r="J46" s="7"/>
      <c r="K46" s="7"/>
      <c r="L46" s="7"/>
      <c r="M46" s="7"/>
      <c r="N46" s="7"/>
      <c r="O46" s="7"/>
      <c r="P46" s="7"/>
    </row>
    <row r="47" spans="1:17" ht="23.5" customHeight="1" thickBot="1" x14ac:dyDescent="0.6">
      <c r="A47" s="188" t="s">
        <v>12</v>
      </c>
      <c r="B47" s="188"/>
      <c r="C47" s="188"/>
      <c r="D47" s="188"/>
      <c r="E47" s="188"/>
      <c r="F47" s="188"/>
      <c r="G47" s="188"/>
      <c r="H47" s="188"/>
      <c r="I47" s="188"/>
      <c r="J47" s="188"/>
      <c r="K47" s="188"/>
      <c r="L47" s="188"/>
      <c r="M47" s="188"/>
      <c r="N47" s="188"/>
      <c r="O47" s="188"/>
      <c r="P47" s="188"/>
    </row>
    <row r="48" spans="1:17" x14ac:dyDescent="0.55000000000000004">
      <c r="A48" s="13"/>
      <c r="B48" s="161" t="s">
        <v>45</v>
      </c>
      <c r="C48" s="161"/>
      <c r="D48" s="162"/>
      <c r="E48" s="103" t="str">
        <f>IF(COUNTIF(A48:A49,"✓")=1,"","どちらか一つにチェック")</f>
        <v>どちらか一つにチェック</v>
      </c>
      <c r="F48" s="2"/>
      <c r="G48" s="2"/>
      <c r="H48" s="2"/>
      <c r="I48" s="2"/>
      <c r="J48" s="2"/>
      <c r="K48" s="2"/>
      <c r="L48" s="2"/>
      <c r="M48" s="2"/>
      <c r="N48" s="2"/>
      <c r="O48" s="2"/>
      <c r="P48" s="2"/>
    </row>
    <row r="49" spans="1:17" ht="18.5" thickBot="1" x14ac:dyDescent="0.6">
      <c r="A49" s="12"/>
      <c r="B49" s="150" t="s">
        <v>46</v>
      </c>
      <c r="C49" s="150"/>
      <c r="D49" s="163"/>
      <c r="E49" s="2"/>
      <c r="F49" s="2"/>
      <c r="G49" s="2"/>
      <c r="H49" s="2"/>
      <c r="I49" s="2"/>
      <c r="J49" s="2"/>
      <c r="K49" s="2"/>
      <c r="L49" s="2"/>
      <c r="M49" s="2"/>
      <c r="N49" s="2"/>
      <c r="O49" s="2"/>
      <c r="P49" s="2"/>
    </row>
    <row r="50" spans="1:17" ht="9.65" customHeight="1" x14ac:dyDescent="0.55000000000000004">
      <c r="A50" s="2"/>
      <c r="B50" s="2"/>
      <c r="C50" s="2"/>
      <c r="D50" s="2"/>
      <c r="E50" s="2"/>
      <c r="F50" s="2"/>
      <c r="G50" s="2"/>
      <c r="H50" s="2"/>
      <c r="I50" s="2"/>
      <c r="J50" s="2"/>
      <c r="K50" s="2"/>
      <c r="L50" s="2"/>
      <c r="M50" s="2"/>
      <c r="N50" s="2"/>
      <c r="O50" s="2"/>
      <c r="P50" s="2"/>
    </row>
    <row r="51" spans="1:17" ht="32.15" customHeight="1" thickBot="1" x14ac:dyDescent="0.6">
      <c r="A51" s="189" t="s">
        <v>51</v>
      </c>
      <c r="B51" s="188"/>
      <c r="C51" s="188"/>
      <c r="D51" s="188"/>
      <c r="E51" s="188"/>
      <c r="F51" s="188"/>
      <c r="G51" s="188"/>
      <c r="H51" s="188"/>
      <c r="I51" s="188"/>
      <c r="J51" s="188"/>
      <c r="K51" s="188"/>
      <c r="L51" s="188"/>
      <c r="M51" s="188"/>
      <c r="N51" s="188"/>
      <c r="O51" s="188"/>
      <c r="P51" s="188"/>
    </row>
    <row r="52" spans="1:17" x14ac:dyDescent="0.55000000000000004">
      <c r="A52" s="13"/>
      <c r="B52" s="161" t="s">
        <v>27</v>
      </c>
      <c r="C52" s="161"/>
      <c r="D52" s="161"/>
      <c r="E52" s="161"/>
      <c r="F52" s="18"/>
      <c r="G52" s="161" t="s">
        <v>30</v>
      </c>
      <c r="H52" s="161"/>
      <c r="I52" s="161"/>
      <c r="J52" s="161"/>
      <c r="K52" s="161"/>
      <c r="L52" s="18"/>
      <c r="M52" s="161" t="s">
        <v>32</v>
      </c>
      <c r="N52" s="161"/>
      <c r="O52" s="161"/>
      <c r="P52" s="162"/>
    </row>
    <row r="53" spans="1:17" x14ac:dyDescent="0.55000000000000004">
      <c r="A53" s="15"/>
      <c r="B53" s="152" t="s">
        <v>28</v>
      </c>
      <c r="C53" s="152"/>
      <c r="D53" s="152"/>
      <c r="E53" s="152"/>
      <c r="F53" s="19"/>
      <c r="G53" s="152" t="s">
        <v>31</v>
      </c>
      <c r="H53" s="152"/>
      <c r="I53" s="152"/>
      <c r="J53" s="152"/>
      <c r="K53" s="152"/>
      <c r="L53" s="19"/>
      <c r="M53" s="152" t="s">
        <v>33</v>
      </c>
      <c r="N53" s="152"/>
      <c r="O53" s="152"/>
      <c r="P53" s="153"/>
    </row>
    <row r="54" spans="1:17" x14ac:dyDescent="0.55000000000000004">
      <c r="A54" s="15"/>
      <c r="B54" s="152" t="s">
        <v>29</v>
      </c>
      <c r="C54" s="152"/>
      <c r="D54" s="152"/>
      <c r="E54" s="152"/>
      <c r="F54" s="19"/>
      <c r="G54" s="152" t="s">
        <v>406</v>
      </c>
      <c r="H54" s="152"/>
      <c r="I54" s="152"/>
      <c r="J54" s="152"/>
      <c r="K54" s="152"/>
      <c r="L54" s="152"/>
      <c r="M54" s="152"/>
      <c r="N54" s="152"/>
      <c r="O54" s="152"/>
      <c r="P54" s="153"/>
    </row>
    <row r="55" spans="1:17" ht="18.5" thickBot="1" x14ac:dyDescent="0.6">
      <c r="A55" s="12"/>
      <c r="B55" s="150" t="s">
        <v>37</v>
      </c>
      <c r="C55" s="151"/>
      <c r="D55" s="194"/>
      <c r="E55" s="195"/>
      <c r="F55" s="195"/>
      <c r="G55" s="195"/>
      <c r="H55" s="195"/>
      <c r="I55" s="195"/>
      <c r="J55" s="195"/>
      <c r="K55" s="195"/>
      <c r="L55" s="195"/>
      <c r="M55" s="195"/>
      <c r="N55" s="195"/>
      <c r="O55" s="196"/>
      <c r="P55" s="24" t="s">
        <v>6</v>
      </c>
    </row>
    <row r="56" spans="1:17" ht="9.65" customHeight="1" x14ac:dyDescent="0.55000000000000004">
      <c r="A56" s="2"/>
      <c r="B56" s="2"/>
      <c r="C56" s="2"/>
      <c r="D56" s="2"/>
      <c r="E56" s="2"/>
      <c r="F56" s="2"/>
      <c r="G56" s="2"/>
      <c r="H56" s="2"/>
      <c r="I56" s="2"/>
      <c r="J56" s="2"/>
      <c r="K56" s="2"/>
      <c r="L56" s="2"/>
      <c r="M56" s="2"/>
      <c r="N56" s="2"/>
      <c r="O56" s="2"/>
      <c r="P56" s="2"/>
    </row>
    <row r="57" spans="1:17" ht="32.15" customHeight="1" thickBot="1" x14ac:dyDescent="0.6">
      <c r="A57" s="192" t="s">
        <v>53</v>
      </c>
      <c r="B57" s="193"/>
      <c r="C57" s="193"/>
      <c r="D57" s="193"/>
      <c r="E57" s="193"/>
      <c r="F57" s="193"/>
      <c r="G57" s="193"/>
      <c r="H57" s="193"/>
      <c r="I57" s="193"/>
      <c r="J57" s="193"/>
      <c r="K57" s="193"/>
      <c r="L57" s="193"/>
      <c r="M57" s="193"/>
      <c r="N57" s="193"/>
      <c r="O57" s="193"/>
      <c r="P57" s="193"/>
      <c r="Q57" s="1"/>
    </row>
    <row r="58" spans="1:17" x14ac:dyDescent="0.55000000000000004">
      <c r="A58" s="13"/>
      <c r="B58" s="161" t="s">
        <v>34</v>
      </c>
      <c r="C58" s="161"/>
      <c r="D58" s="161"/>
      <c r="E58" s="161"/>
      <c r="F58" s="161"/>
      <c r="G58" s="161"/>
      <c r="H58" s="161"/>
      <c r="I58" s="18"/>
      <c r="J58" s="161" t="s">
        <v>38</v>
      </c>
      <c r="K58" s="161"/>
      <c r="L58" s="161"/>
      <c r="M58" s="161"/>
      <c r="N58" s="161"/>
      <c r="O58" s="161"/>
      <c r="P58" s="162"/>
      <c r="Q58" s="1"/>
    </row>
    <row r="59" spans="1:17" x14ac:dyDescent="0.55000000000000004">
      <c r="A59" s="15"/>
      <c r="B59" s="152" t="s">
        <v>35</v>
      </c>
      <c r="C59" s="152"/>
      <c r="D59" s="152"/>
      <c r="E59" s="152"/>
      <c r="F59" s="152"/>
      <c r="G59" s="152"/>
      <c r="H59" s="152"/>
      <c r="I59" s="19"/>
      <c r="J59" s="152" t="s">
        <v>39</v>
      </c>
      <c r="K59" s="152"/>
      <c r="L59" s="152"/>
      <c r="M59" s="152"/>
      <c r="N59" s="152"/>
      <c r="O59" s="152"/>
      <c r="P59" s="153"/>
      <c r="Q59" s="1"/>
    </row>
    <row r="60" spans="1:17" x14ac:dyDescent="0.55000000000000004">
      <c r="A60" s="15"/>
      <c r="B60" s="152" t="s">
        <v>36</v>
      </c>
      <c r="C60" s="152"/>
      <c r="D60" s="152"/>
      <c r="E60" s="152"/>
      <c r="F60" s="152"/>
      <c r="G60" s="152"/>
      <c r="H60" s="152"/>
      <c r="I60" s="19"/>
      <c r="J60" s="152" t="s">
        <v>407</v>
      </c>
      <c r="K60" s="152"/>
      <c r="L60" s="152"/>
      <c r="M60" s="152"/>
      <c r="N60" s="152"/>
      <c r="O60" s="152"/>
      <c r="P60" s="153"/>
    </row>
    <row r="61" spans="1:17" ht="18.5" thickBot="1" x14ac:dyDescent="0.6">
      <c r="A61" s="12"/>
      <c r="B61" s="150" t="s">
        <v>37</v>
      </c>
      <c r="C61" s="151"/>
      <c r="D61" s="194"/>
      <c r="E61" s="195"/>
      <c r="F61" s="195"/>
      <c r="G61" s="195"/>
      <c r="H61" s="195"/>
      <c r="I61" s="195"/>
      <c r="J61" s="195"/>
      <c r="K61" s="195"/>
      <c r="L61" s="195"/>
      <c r="M61" s="195"/>
      <c r="N61" s="195"/>
      <c r="O61" s="196"/>
      <c r="P61" s="24" t="s">
        <v>6</v>
      </c>
      <c r="Q61" s="1"/>
    </row>
    <row r="62" spans="1:17" ht="9.65" customHeight="1" x14ac:dyDescent="0.55000000000000004">
      <c r="A62" s="2"/>
      <c r="B62" s="2"/>
      <c r="C62" s="2"/>
      <c r="D62" s="2"/>
      <c r="E62" s="2"/>
      <c r="F62" s="2"/>
      <c r="G62" s="2"/>
      <c r="H62" s="2"/>
      <c r="I62" s="2"/>
      <c r="J62" s="2"/>
      <c r="K62" s="2"/>
      <c r="L62" s="2"/>
      <c r="M62" s="2"/>
      <c r="N62" s="2"/>
      <c r="O62" s="2"/>
      <c r="P62" s="2"/>
    </row>
    <row r="63" spans="1:17" ht="32.15" customHeight="1" thickBot="1" x14ac:dyDescent="0.6">
      <c r="A63" s="189" t="s">
        <v>54</v>
      </c>
      <c r="B63" s="188"/>
      <c r="C63" s="188"/>
      <c r="D63" s="188"/>
      <c r="E63" s="188"/>
      <c r="F63" s="188"/>
      <c r="G63" s="188"/>
      <c r="H63" s="188"/>
      <c r="I63" s="188"/>
      <c r="J63" s="188"/>
      <c r="K63" s="188"/>
      <c r="L63" s="188"/>
      <c r="M63" s="188"/>
      <c r="N63" s="188"/>
      <c r="O63" s="188"/>
      <c r="P63" s="188"/>
    </row>
    <row r="64" spans="1:17" x14ac:dyDescent="0.55000000000000004">
      <c r="A64" s="13"/>
      <c r="B64" s="161" t="s">
        <v>40</v>
      </c>
      <c r="C64" s="161"/>
      <c r="D64" s="161"/>
      <c r="E64" s="161"/>
      <c r="F64" s="161"/>
      <c r="G64" s="98"/>
      <c r="H64" s="161" t="s">
        <v>42</v>
      </c>
      <c r="I64" s="161"/>
      <c r="J64" s="161"/>
      <c r="K64" s="161"/>
      <c r="L64" s="161"/>
      <c r="M64" s="98"/>
      <c r="N64" s="161" t="s">
        <v>44</v>
      </c>
      <c r="O64" s="161"/>
      <c r="P64" s="162"/>
    </row>
    <row r="65" spans="1:17" ht="18.5" thickBot="1" x14ac:dyDescent="0.6">
      <c r="A65" s="12"/>
      <c r="B65" s="150" t="s">
        <v>41</v>
      </c>
      <c r="C65" s="150"/>
      <c r="D65" s="150"/>
      <c r="E65" s="150"/>
      <c r="F65" s="150"/>
      <c r="G65" s="97"/>
      <c r="H65" s="95" t="s">
        <v>43</v>
      </c>
      <c r="I65" s="96"/>
      <c r="J65" s="104" t="str">
        <f>IF(A48="","",IF(AND(A48="✓",COUNTIF(A64:M64,"✓")+COUNTIF(A65:G65,"✓")=1),"","どれか一つにチェック"))</f>
        <v/>
      </c>
      <c r="K65" s="96"/>
      <c r="L65" s="96"/>
      <c r="M65" s="147"/>
      <c r="N65" s="148"/>
      <c r="O65" s="148"/>
      <c r="P65" s="149"/>
    </row>
    <row r="66" spans="1:17" ht="14.15" customHeight="1" x14ac:dyDescent="0.55000000000000004">
      <c r="A66" s="2"/>
      <c r="B66" s="2"/>
      <c r="C66" s="2"/>
      <c r="D66" s="2"/>
      <c r="E66" s="2"/>
      <c r="F66" s="2"/>
      <c r="G66" s="2"/>
      <c r="H66" s="2"/>
      <c r="I66" s="2"/>
      <c r="J66" s="2"/>
      <c r="K66" s="2"/>
      <c r="L66" s="2"/>
      <c r="M66" s="2"/>
      <c r="N66" s="2"/>
      <c r="O66" s="2"/>
      <c r="P66" s="2"/>
    </row>
    <row r="67" spans="1:17" ht="26.15" customHeight="1" x14ac:dyDescent="0.55000000000000004">
      <c r="A67" s="7" t="s">
        <v>11</v>
      </c>
      <c r="B67" s="7"/>
      <c r="C67" s="7"/>
      <c r="D67" s="7"/>
      <c r="E67" s="7"/>
      <c r="F67" s="7"/>
      <c r="G67" s="7"/>
      <c r="H67" s="7"/>
      <c r="I67" s="7"/>
      <c r="J67" s="7"/>
      <c r="K67" s="7"/>
      <c r="L67" s="7"/>
      <c r="M67" s="7"/>
      <c r="N67" s="7"/>
      <c r="O67" s="7"/>
      <c r="P67" s="7"/>
    </row>
    <row r="68" spans="1:17" ht="23.5" customHeight="1" thickBot="1" x14ac:dyDescent="0.6">
      <c r="A68" s="188" t="s">
        <v>13</v>
      </c>
      <c r="B68" s="188"/>
      <c r="C68" s="188"/>
      <c r="D68" s="188"/>
      <c r="E68" s="188"/>
      <c r="F68" s="188"/>
      <c r="G68" s="188"/>
      <c r="H68" s="188"/>
      <c r="I68" s="188"/>
      <c r="J68" s="188"/>
      <c r="K68" s="188"/>
      <c r="L68" s="188"/>
      <c r="M68" s="188"/>
      <c r="N68" s="188"/>
      <c r="O68" s="188"/>
      <c r="P68" s="188"/>
    </row>
    <row r="69" spans="1:17" x14ac:dyDescent="0.55000000000000004">
      <c r="A69" s="13"/>
      <c r="B69" s="161" t="s">
        <v>45</v>
      </c>
      <c r="C69" s="161"/>
      <c r="D69" s="162"/>
      <c r="E69" s="103" t="str">
        <f>IF(COUNTIF(A69:A70,"✓")=1,"","どちらか一つにチェック")</f>
        <v>どちらか一つにチェック</v>
      </c>
      <c r="F69" s="2"/>
      <c r="G69" s="2"/>
      <c r="H69" s="2"/>
      <c r="I69" s="2"/>
      <c r="J69" s="2"/>
      <c r="K69" s="2"/>
      <c r="L69" s="2"/>
      <c r="M69" s="2"/>
      <c r="N69" s="2"/>
      <c r="O69" s="2"/>
      <c r="P69" s="2"/>
    </row>
    <row r="70" spans="1:17" ht="18.5" thickBot="1" x14ac:dyDescent="0.6">
      <c r="A70" s="12"/>
      <c r="B70" s="150" t="s">
        <v>46</v>
      </c>
      <c r="C70" s="150"/>
      <c r="D70" s="163"/>
      <c r="E70" s="2"/>
      <c r="F70" s="2"/>
      <c r="G70" s="2"/>
      <c r="H70" s="2"/>
      <c r="I70" s="2"/>
      <c r="J70" s="2"/>
      <c r="K70" s="2"/>
      <c r="L70" s="2"/>
      <c r="M70" s="2"/>
      <c r="N70" s="2"/>
      <c r="O70" s="2"/>
      <c r="P70" s="2"/>
    </row>
    <row r="71" spans="1:17" ht="9.65" customHeight="1" x14ac:dyDescent="0.55000000000000004">
      <c r="A71" s="2"/>
      <c r="B71" s="2"/>
      <c r="C71" s="2"/>
      <c r="D71" s="2"/>
      <c r="E71" s="2"/>
      <c r="F71" s="2"/>
      <c r="G71" s="2"/>
      <c r="H71" s="2"/>
      <c r="I71" s="2"/>
      <c r="J71" s="2"/>
      <c r="K71" s="2"/>
      <c r="L71" s="2"/>
      <c r="M71" s="2"/>
      <c r="N71" s="2"/>
      <c r="O71" s="2"/>
      <c r="P71" s="2"/>
    </row>
    <row r="72" spans="1:17" ht="32.15" customHeight="1" thickBot="1" x14ac:dyDescent="0.6">
      <c r="A72" s="189" t="s">
        <v>55</v>
      </c>
      <c r="B72" s="188"/>
      <c r="C72" s="188"/>
      <c r="D72" s="188"/>
      <c r="E72" s="188"/>
      <c r="F72" s="188"/>
      <c r="G72" s="188"/>
      <c r="H72" s="188"/>
      <c r="I72" s="188"/>
      <c r="J72" s="188"/>
      <c r="K72" s="188"/>
      <c r="L72" s="188"/>
      <c r="M72" s="188"/>
      <c r="N72" s="188"/>
      <c r="O72" s="188"/>
      <c r="P72" s="188"/>
    </row>
    <row r="73" spans="1:17" x14ac:dyDescent="0.55000000000000004">
      <c r="A73" s="13"/>
      <c r="B73" s="161" t="s">
        <v>50</v>
      </c>
      <c r="C73" s="161"/>
      <c r="D73" s="161"/>
      <c r="E73" s="161"/>
      <c r="F73" s="18"/>
      <c r="G73" s="161" t="s">
        <v>30</v>
      </c>
      <c r="H73" s="161"/>
      <c r="I73" s="161"/>
      <c r="J73" s="161"/>
      <c r="K73" s="161"/>
      <c r="L73" s="18"/>
      <c r="M73" s="161" t="s">
        <v>32</v>
      </c>
      <c r="N73" s="161"/>
      <c r="O73" s="161"/>
      <c r="P73" s="162"/>
    </row>
    <row r="74" spans="1:17" x14ac:dyDescent="0.55000000000000004">
      <c r="A74" s="15"/>
      <c r="B74" s="152" t="s">
        <v>28</v>
      </c>
      <c r="C74" s="152"/>
      <c r="D74" s="152"/>
      <c r="E74" s="152"/>
      <c r="F74" s="19"/>
      <c r="G74" s="152" t="s">
        <v>31</v>
      </c>
      <c r="H74" s="152"/>
      <c r="I74" s="152"/>
      <c r="J74" s="152"/>
      <c r="K74" s="152"/>
      <c r="L74" s="19"/>
      <c r="M74" s="152" t="s">
        <v>33</v>
      </c>
      <c r="N74" s="152"/>
      <c r="O74" s="152"/>
      <c r="P74" s="153"/>
    </row>
    <row r="75" spans="1:17" x14ac:dyDescent="0.55000000000000004">
      <c r="A75" s="15"/>
      <c r="B75" s="152" t="s">
        <v>29</v>
      </c>
      <c r="C75" s="152"/>
      <c r="D75" s="152"/>
      <c r="E75" s="152"/>
      <c r="F75" s="19"/>
      <c r="G75" s="152" t="s">
        <v>406</v>
      </c>
      <c r="H75" s="152"/>
      <c r="I75" s="152"/>
      <c r="J75" s="152"/>
      <c r="K75" s="152"/>
      <c r="L75" s="152"/>
      <c r="M75" s="152"/>
      <c r="N75" s="152"/>
      <c r="O75" s="152"/>
      <c r="P75" s="153"/>
    </row>
    <row r="76" spans="1:17" ht="18.5" thickBot="1" x14ac:dyDescent="0.6">
      <c r="A76" s="12"/>
      <c r="B76" s="197" t="s">
        <v>37</v>
      </c>
      <c r="C76" s="198"/>
      <c r="D76" s="194"/>
      <c r="E76" s="195"/>
      <c r="F76" s="195"/>
      <c r="G76" s="195"/>
      <c r="H76" s="195"/>
      <c r="I76" s="195"/>
      <c r="J76" s="195"/>
      <c r="K76" s="195"/>
      <c r="L76" s="195"/>
      <c r="M76" s="195"/>
      <c r="N76" s="195"/>
      <c r="O76" s="196"/>
      <c r="P76" s="16" t="s">
        <v>6</v>
      </c>
    </row>
    <row r="77" spans="1:17" ht="9.65" customHeight="1" x14ac:dyDescent="0.55000000000000004">
      <c r="A77" s="20"/>
      <c r="B77" s="8"/>
      <c r="C77" s="8"/>
      <c r="D77" s="20"/>
      <c r="E77" s="20"/>
      <c r="F77" s="20"/>
      <c r="G77" s="20"/>
      <c r="H77" s="20"/>
      <c r="I77" s="20"/>
      <c r="J77" s="20"/>
      <c r="K77" s="20"/>
      <c r="L77" s="20"/>
      <c r="M77" s="20"/>
      <c r="N77" s="20"/>
      <c r="O77" s="20"/>
      <c r="P77" s="20"/>
    </row>
    <row r="78" spans="1:17" ht="32.15" customHeight="1" thickBot="1" x14ac:dyDescent="0.6">
      <c r="A78" s="192" t="s">
        <v>56</v>
      </c>
      <c r="B78" s="193"/>
      <c r="C78" s="193"/>
      <c r="D78" s="193"/>
      <c r="E78" s="193"/>
      <c r="F78" s="193"/>
      <c r="G78" s="193"/>
      <c r="H78" s="193"/>
      <c r="I78" s="193"/>
      <c r="J78" s="193"/>
      <c r="K78" s="193"/>
      <c r="L78" s="193"/>
      <c r="M78" s="193"/>
      <c r="N78" s="193"/>
      <c r="O78" s="193"/>
      <c r="P78" s="193"/>
      <c r="Q78" s="1"/>
    </row>
    <row r="79" spans="1:17" x14ac:dyDescent="0.55000000000000004">
      <c r="A79" s="13"/>
      <c r="B79" s="161" t="s">
        <v>34</v>
      </c>
      <c r="C79" s="161"/>
      <c r="D79" s="161"/>
      <c r="E79" s="161"/>
      <c r="F79" s="161"/>
      <c r="G79" s="161"/>
      <c r="H79" s="161"/>
      <c r="I79" s="18"/>
      <c r="J79" s="161" t="s">
        <v>38</v>
      </c>
      <c r="K79" s="161"/>
      <c r="L79" s="161"/>
      <c r="M79" s="161"/>
      <c r="N79" s="161"/>
      <c r="O79" s="161"/>
      <c r="P79" s="162"/>
      <c r="Q79" s="1"/>
    </row>
    <row r="80" spans="1:17" x14ac:dyDescent="0.55000000000000004">
      <c r="A80" s="15"/>
      <c r="B80" s="152" t="s">
        <v>35</v>
      </c>
      <c r="C80" s="152"/>
      <c r="D80" s="152"/>
      <c r="E80" s="152"/>
      <c r="F80" s="152"/>
      <c r="G80" s="152"/>
      <c r="H80" s="152"/>
      <c r="I80" s="19"/>
      <c r="J80" s="152" t="s">
        <v>39</v>
      </c>
      <c r="K80" s="152"/>
      <c r="L80" s="152"/>
      <c r="M80" s="152"/>
      <c r="N80" s="152"/>
      <c r="O80" s="152"/>
      <c r="P80" s="153"/>
      <c r="Q80" s="1"/>
    </row>
    <row r="81" spans="1:17" x14ac:dyDescent="0.55000000000000004">
      <c r="A81" s="15"/>
      <c r="B81" s="152" t="s">
        <v>36</v>
      </c>
      <c r="C81" s="152"/>
      <c r="D81" s="152"/>
      <c r="E81" s="152"/>
      <c r="F81" s="152"/>
      <c r="G81" s="152"/>
      <c r="H81" s="152"/>
      <c r="I81" s="19"/>
      <c r="J81" s="152" t="s">
        <v>407</v>
      </c>
      <c r="K81" s="152"/>
      <c r="L81" s="152"/>
      <c r="M81" s="152"/>
      <c r="N81" s="152"/>
      <c r="O81" s="152"/>
      <c r="P81" s="153"/>
    </row>
    <row r="82" spans="1:17" x14ac:dyDescent="0.55000000000000004">
      <c r="A82" s="15"/>
      <c r="B82" s="152" t="s">
        <v>334</v>
      </c>
      <c r="C82" s="152"/>
      <c r="D82" s="152"/>
      <c r="E82" s="152"/>
      <c r="F82" s="152"/>
      <c r="G82" s="152"/>
      <c r="H82" s="152"/>
      <c r="I82" s="61"/>
      <c r="J82" s="152" t="s">
        <v>335</v>
      </c>
      <c r="K82" s="152"/>
      <c r="L82" s="152"/>
      <c r="M82" s="152"/>
      <c r="N82" s="152"/>
      <c r="O82" s="152"/>
      <c r="P82" s="153"/>
    </row>
    <row r="83" spans="1:17" ht="18.5" thickBot="1" x14ac:dyDescent="0.6">
      <c r="A83" s="12"/>
      <c r="B83" s="197" t="s">
        <v>37</v>
      </c>
      <c r="C83" s="198"/>
      <c r="D83" s="194"/>
      <c r="E83" s="195"/>
      <c r="F83" s="195"/>
      <c r="G83" s="195"/>
      <c r="H83" s="195"/>
      <c r="I83" s="195"/>
      <c r="J83" s="195"/>
      <c r="K83" s="195"/>
      <c r="L83" s="195"/>
      <c r="M83" s="195"/>
      <c r="N83" s="195"/>
      <c r="O83" s="196"/>
      <c r="P83" s="16" t="s">
        <v>6</v>
      </c>
      <c r="Q83" s="1"/>
    </row>
    <row r="84" spans="1:17" ht="9.65" customHeight="1" x14ac:dyDescent="0.55000000000000004">
      <c r="A84" s="2"/>
      <c r="B84" s="2"/>
      <c r="C84" s="2"/>
      <c r="D84" s="2"/>
      <c r="E84" s="2"/>
      <c r="F84" s="2"/>
      <c r="G84" s="2"/>
      <c r="H84" s="2"/>
      <c r="I84" s="2"/>
      <c r="J84" s="2"/>
      <c r="K84" s="2"/>
      <c r="L84" s="2"/>
      <c r="M84" s="2"/>
      <c r="N84" s="2"/>
      <c r="O84" s="2"/>
      <c r="P84" s="2"/>
    </row>
    <row r="85" spans="1:17" ht="32.15" customHeight="1" thickBot="1" x14ac:dyDescent="0.6">
      <c r="A85" s="189" t="s">
        <v>57</v>
      </c>
      <c r="B85" s="188"/>
      <c r="C85" s="188"/>
      <c r="D85" s="188"/>
      <c r="E85" s="188"/>
      <c r="F85" s="188"/>
      <c r="G85" s="188"/>
      <c r="H85" s="188"/>
      <c r="I85" s="188"/>
      <c r="J85" s="188"/>
      <c r="K85" s="188"/>
      <c r="L85" s="188"/>
      <c r="M85" s="188"/>
      <c r="N85" s="188"/>
      <c r="O85" s="188"/>
      <c r="P85" s="188"/>
    </row>
    <row r="86" spans="1:17" x14ac:dyDescent="0.55000000000000004">
      <c r="A86" s="13"/>
      <c r="B86" s="161" t="s">
        <v>40</v>
      </c>
      <c r="C86" s="161"/>
      <c r="D86" s="161"/>
      <c r="E86" s="161"/>
      <c r="F86" s="161"/>
      <c r="G86" s="98"/>
      <c r="H86" s="161" t="s">
        <v>42</v>
      </c>
      <c r="I86" s="161"/>
      <c r="J86" s="161"/>
      <c r="K86" s="161"/>
      <c r="L86" s="161"/>
      <c r="M86" s="98"/>
      <c r="N86" s="161" t="s">
        <v>44</v>
      </c>
      <c r="O86" s="161"/>
      <c r="P86" s="162"/>
    </row>
    <row r="87" spans="1:17" ht="18.5" thickBot="1" x14ac:dyDescent="0.6">
      <c r="A87" s="12"/>
      <c r="B87" s="150" t="s">
        <v>41</v>
      </c>
      <c r="C87" s="150"/>
      <c r="D87" s="150"/>
      <c r="E87" s="150"/>
      <c r="F87" s="150"/>
      <c r="G87" s="97"/>
      <c r="H87" s="95" t="s">
        <v>43</v>
      </c>
      <c r="I87" s="96"/>
      <c r="J87" s="104" t="str">
        <f>IF(A69="","",IF(AND(A69="✓",COUNTIF(A86:M86,"✓")+COUNTIF(A87:G87,"✓")=1),"","どれか一つにチェック"))</f>
        <v/>
      </c>
      <c r="K87" s="96"/>
      <c r="L87" s="96"/>
      <c r="M87" s="147"/>
      <c r="N87" s="148"/>
      <c r="O87" s="148"/>
      <c r="P87" s="149"/>
    </row>
    <row r="88" spans="1:17" x14ac:dyDescent="0.55000000000000004">
      <c r="A88" s="2"/>
      <c r="B88" s="2"/>
      <c r="C88" s="2"/>
      <c r="D88" s="2"/>
      <c r="E88" s="2"/>
      <c r="F88" s="2"/>
      <c r="G88" s="2"/>
      <c r="H88" s="2"/>
      <c r="I88" s="2"/>
      <c r="J88" s="2"/>
      <c r="K88" s="2"/>
      <c r="L88" s="2"/>
      <c r="M88" s="2"/>
      <c r="N88" s="2"/>
      <c r="O88" s="2"/>
      <c r="P88" s="2"/>
    </row>
    <row r="89" spans="1:17" ht="26.15" customHeight="1" x14ac:dyDescent="0.55000000000000004">
      <c r="A89" s="3" t="s">
        <v>178</v>
      </c>
      <c r="B89" s="3"/>
      <c r="C89" s="3"/>
      <c r="D89" s="3"/>
      <c r="E89" s="3"/>
      <c r="F89" s="3"/>
      <c r="G89" s="3"/>
      <c r="H89" s="3"/>
      <c r="I89" s="3"/>
      <c r="J89" s="3"/>
      <c r="K89" s="3"/>
      <c r="L89" s="3"/>
      <c r="M89" s="3"/>
      <c r="N89" s="3"/>
      <c r="O89" s="3"/>
      <c r="P89" s="3"/>
    </row>
    <row r="90" spans="1:17" ht="26.15" customHeight="1" x14ac:dyDescent="0.55000000000000004">
      <c r="A90" s="7" t="s">
        <v>102</v>
      </c>
      <c r="B90" s="7"/>
      <c r="C90" s="7"/>
      <c r="D90" s="7"/>
      <c r="E90" s="7"/>
      <c r="F90" s="7"/>
      <c r="G90" s="7"/>
      <c r="H90" s="7"/>
      <c r="I90" s="7"/>
      <c r="J90" s="7"/>
      <c r="K90" s="7"/>
      <c r="L90" s="7"/>
      <c r="M90" s="7"/>
      <c r="N90" s="7"/>
      <c r="O90" s="7"/>
      <c r="P90" s="7"/>
    </row>
    <row r="91" spans="1:17" ht="23.5" customHeight="1" thickBot="1" x14ac:dyDescent="0.6">
      <c r="A91" s="228" t="s">
        <v>20</v>
      </c>
      <c r="B91" s="228"/>
      <c r="C91" s="228"/>
      <c r="D91" s="228"/>
      <c r="E91" s="228"/>
      <c r="F91" s="228"/>
      <c r="G91" s="228"/>
      <c r="H91" s="228"/>
      <c r="I91" s="228"/>
      <c r="J91" s="228"/>
      <c r="K91" s="228"/>
      <c r="L91" s="228"/>
      <c r="M91" s="228"/>
      <c r="N91" s="228"/>
      <c r="O91" s="228"/>
      <c r="P91" s="228"/>
    </row>
    <row r="92" spans="1:17" x14ac:dyDescent="0.55000000000000004">
      <c r="A92" s="13"/>
      <c r="B92" s="161" t="s">
        <v>47</v>
      </c>
      <c r="C92" s="161"/>
      <c r="D92" s="162"/>
      <c r="E92" s="103" t="str">
        <f>IF(COUNTIF(A92:A93,"✓")=1,"","どちらか一つにチェック")</f>
        <v>どちらか一つにチェック</v>
      </c>
      <c r="F92" s="2"/>
      <c r="G92" s="2"/>
      <c r="H92" s="5"/>
      <c r="I92" s="2"/>
      <c r="J92" s="2"/>
      <c r="K92" s="2"/>
      <c r="L92" s="2"/>
      <c r="M92" s="2"/>
      <c r="N92" s="2"/>
      <c r="O92" s="2"/>
      <c r="P92" s="2"/>
    </row>
    <row r="93" spans="1:17" ht="18.5" thickBot="1" x14ac:dyDescent="0.6">
      <c r="A93" s="12"/>
      <c r="B93" s="150" t="s">
        <v>48</v>
      </c>
      <c r="C93" s="150"/>
      <c r="D93" s="163"/>
      <c r="E93" s="22"/>
      <c r="F93" s="2"/>
      <c r="G93" s="2"/>
      <c r="H93" s="2"/>
      <c r="I93" s="2"/>
      <c r="J93" s="2"/>
      <c r="K93" s="2"/>
      <c r="L93" s="2"/>
      <c r="M93" s="2"/>
      <c r="N93" s="2"/>
      <c r="O93" s="2"/>
      <c r="P93" s="2"/>
    </row>
    <row r="94" spans="1:17" ht="9.65" customHeight="1" x14ac:dyDescent="0.55000000000000004">
      <c r="A94" s="8"/>
      <c r="B94" s="8"/>
      <c r="C94" s="8"/>
      <c r="D94" s="8"/>
      <c r="E94" s="22"/>
      <c r="F94" s="2"/>
      <c r="G94" s="2"/>
      <c r="H94" s="2"/>
      <c r="I94" s="2"/>
      <c r="J94" s="2"/>
      <c r="K94" s="2"/>
      <c r="L94" s="2"/>
      <c r="M94" s="2"/>
      <c r="N94" s="2"/>
      <c r="O94" s="2"/>
      <c r="P94" s="2"/>
    </row>
    <row r="95" spans="1:17" ht="23.5" customHeight="1" thickBot="1" x14ac:dyDescent="0.6">
      <c r="A95" s="21" t="s">
        <v>21</v>
      </c>
      <c r="B95" s="21"/>
      <c r="C95" s="21"/>
      <c r="D95" s="21"/>
      <c r="E95" s="21"/>
      <c r="F95" s="21"/>
      <c r="G95" s="21"/>
      <c r="H95" s="21"/>
      <c r="I95" s="21"/>
      <c r="J95" s="21"/>
      <c r="K95" s="21"/>
      <c r="L95" s="21"/>
      <c r="M95" s="21"/>
      <c r="N95" s="21"/>
      <c r="O95" s="21"/>
      <c r="P95" s="21"/>
    </row>
    <row r="96" spans="1:17" ht="18" customHeight="1" x14ac:dyDescent="0.55000000000000004">
      <c r="A96" s="199" t="s">
        <v>23</v>
      </c>
      <c r="B96" s="161"/>
      <c r="C96" s="161"/>
      <c r="D96" s="161"/>
      <c r="E96" s="200"/>
      <c r="F96" s="200"/>
      <c r="G96" s="200"/>
      <c r="H96" s="200"/>
      <c r="I96" s="200"/>
      <c r="J96" s="200"/>
      <c r="K96" s="200"/>
      <c r="L96" s="200"/>
      <c r="M96" s="200"/>
      <c r="N96" s="200"/>
      <c r="O96" s="200"/>
      <c r="P96" s="201"/>
    </row>
    <row r="97" spans="1:17" ht="18" customHeight="1" x14ac:dyDescent="0.55000000000000004">
      <c r="A97" s="217" t="s">
        <v>25</v>
      </c>
      <c r="B97" s="152"/>
      <c r="C97" s="152"/>
      <c r="D97" s="152"/>
      <c r="E97" s="226"/>
      <c r="F97" s="226"/>
      <c r="G97" s="226"/>
      <c r="H97" s="226"/>
      <c r="I97" s="227"/>
      <c r="J97" s="64" t="s">
        <v>22</v>
      </c>
      <c r="K97" s="205" t="s">
        <v>349</v>
      </c>
      <c r="L97" s="205"/>
      <c r="M97" s="205"/>
      <c r="N97" s="205"/>
      <c r="O97" s="73"/>
      <c r="P97" s="68" t="s">
        <v>8</v>
      </c>
    </row>
    <row r="98" spans="1:17" ht="18" customHeight="1" x14ac:dyDescent="0.55000000000000004">
      <c r="A98" s="217" t="s">
        <v>24</v>
      </c>
      <c r="B98" s="152"/>
      <c r="C98" s="152"/>
      <c r="D98" s="152"/>
      <c r="E98" s="61"/>
      <c r="F98" s="212" t="s">
        <v>187</v>
      </c>
      <c r="G98" s="213"/>
      <c r="H98" s="71"/>
      <c r="I98" s="214" t="s">
        <v>190</v>
      </c>
      <c r="J98" s="215"/>
      <c r="K98" s="215"/>
      <c r="L98" s="215"/>
      <c r="M98" s="215"/>
      <c r="N98" s="215"/>
      <c r="O98" s="215"/>
      <c r="P98" s="216"/>
      <c r="Q98" s="57"/>
    </row>
    <row r="99" spans="1:17" ht="18" customHeight="1" x14ac:dyDescent="0.55000000000000004">
      <c r="A99" s="217"/>
      <c r="B99" s="152"/>
      <c r="C99" s="152"/>
      <c r="D99" s="152"/>
      <c r="E99" s="61"/>
      <c r="F99" s="212" t="s">
        <v>187</v>
      </c>
      <c r="G99" s="213"/>
      <c r="H99" s="71"/>
      <c r="I99" s="214" t="s">
        <v>191</v>
      </c>
      <c r="J99" s="215"/>
      <c r="K99" s="215"/>
      <c r="L99" s="215"/>
      <c r="M99" s="215"/>
      <c r="N99" s="215"/>
      <c r="O99" s="215"/>
      <c r="P99" s="216"/>
      <c r="Q99" s="57"/>
    </row>
    <row r="100" spans="1:17" ht="18" customHeight="1" x14ac:dyDescent="0.55000000000000004">
      <c r="A100" s="218"/>
      <c r="B100" s="219"/>
      <c r="C100" s="219"/>
      <c r="D100" s="219"/>
      <c r="E100" s="61"/>
      <c r="F100" s="212" t="s">
        <v>189</v>
      </c>
      <c r="G100" s="213"/>
      <c r="H100" s="220"/>
      <c r="I100" s="221"/>
      <c r="J100" s="221"/>
      <c r="K100" s="221"/>
      <c r="L100" s="221"/>
      <c r="M100" s="221"/>
      <c r="N100" s="221"/>
      <c r="O100" s="222"/>
      <c r="P100" s="74" t="s">
        <v>6</v>
      </c>
      <c r="Q100" s="57"/>
    </row>
    <row r="101" spans="1:17" ht="18" customHeight="1" thickBot="1" x14ac:dyDescent="0.6">
      <c r="A101" s="204"/>
      <c r="B101" s="150"/>
      <c r="C101" s="150"/>
      <c r="D101" s="150"/>
      <c r="E101" s="101"/>
      <c r="F101" s="198" t="s">
        <v>188</v>
      </c>
      <c r="G101" s="223"/>
      <c r="H101" s="224"/>
      <c r="I101" s="224"/>
      <c r="J101" s="224"/>
      <c r="K101" s="224"/>
      <c r="L101" s="224"/>
      <c r="M101" s="224"/>
      <c r="N101" s="224"/>
      <c r="O101" s="224"/>
      <c r="P101" s="225"/>
      <c r="Q101" s="57"/>
    </row>
    <row r="102" spans="1:17" ht="10.5" customHeight="1" x14ac:dyDescent="0.55000000000000004">
      <c r="A102" s="32"/>
      <c r="B102" s="32"/>
      <c r="C102" s="32"/>
      <c r="D102" s="32"/>
      <c r="E102" s="35"/>
      <c r="F102" s="35"/>
      <c r="G102" s="35"/>
      <c r="H102" s="35"/>
      <c r="I102" s="35"/>
      <c r="J102" s="31"/>
      <c r="K102" s="36"/>
      <c r="L102" s="36"/>
      <c r="M102" s="36"/>
      <c r="N102" s="37"/>
      <c r="O102" s="37"/>
      <c r="P102" s="31"/>
      <c r="Q102" s="38"/>
    </row>
    <row r="103" spans="1:17" ht="26.15" customHeight="1" x14ac:dyDescent="0.55000000000000004">
      <c r="A103" s="7" t="s">
        <v>103</v>
      </c>
      <c r="B103" s="7"/>
      <c r="C103" s="7"/>
      <c r="D103" s="7"/>
      <c r="E103" s="7"/>
      <c r="F103" s="7"/>
      <c r="G103" s="7"/>
      <c r="H103" s="7"/>
      <c r="I103" s="7"/>
      <c r="J103" s="7"/>
      <c r="K103" s="7"/>
      <c r="L103" s="7"/>
      <c r="M103" s="7"/>
      <c r="N103" s="7"/>
      <c r="O103" s="7"/>
      <c r="P103" s="7"/>
    </row>
    <row r="104" spans="1:17" ht="23.5" customHeight="1" thickBot="1" x14ac:dyDescent="0.6">
      <c r="A104" s="228" t="s">
        <v>101</v>
      </c>
      <c r="B104" s="228"/>
      <c r="C104" s="228"/>
      <c r="D104" s="228"/>
      <c r="E104" s="228"/>
      <c r="F104" s="228"/>
      <c r="G104" s="228"/>
      <c r="H104" s="228"/>
      <c r="I104" s="228"/>
      <c r="J104" s="228"/>
      <c r="K104" s="228"/>
      <c r="L104" s="228"/>
      <c r="M104" s="228"/>
      <c r="N104" s="228"/>
      <c r="O104" s="228"/>
      <c r="P104" s="228"/>
    </row>
    <row r="105" spans="1:17" x14ac:dyDescent="0.55000000000000004">
      <c r="A105" s="13"/>
      <c r="B105" s="161" t="s">
        <v>47</v>
      </c>
      <c r="C105" s="161"/>
      <c r="D105" s="162"/>
      <c r="E105" s="103" t="str">
        <f>IF(COUNTIF(A105:A106,"✓")=1,"","どちらか一つにチェック")</f>
        <v>どちらか一つにチェック</v>
      </c>
      <c r="F105" s="2"/>
      <c r="G105" s="2"/>
      <c r="H105" s="5"/>
      <c r="I105" s="2"/>
      <c r="J105" s="2"/>
      <c r="K105" s="2"/>
      <c r="L105" s="2"/>
      <c r="M105" s="2"/>
      <c r="N105" s="2"/>
      <c r="O105" s="2"/>
      <c r="P105" s="2"/>
    </row>
    <row r="106" spans="1:17" ht="18.5" thickBot="1" x14ac:dyDescent="0.6">
      <c r="A106" s="12"/>
      <c r="B106" s="150" t="s">
        <v>48</v>
      </c>
      <c r="C106" s="150"/>
      <c r="D106" s="163"/>
      <c r="E106" s="22"/>
      <c r="F106" s="2"/>
      <c r="G106" s="2"/>
      <c r="H106" s="2"/>
      <c r="I106" s="2"/>
      <c r="J106" s="2"/>
      <c r="K106" s="2"/>
      <c r="L106" s="2"/>
      <c r="M106" s="2"/>
      <c r="N106" s="2"/>
      <c r="O106" s="2"/>
      <c r="P106" s="2"/>
    </row>
    <row r="107" spans="1:17" ht="9.65" customHeight="1" x14ac:dyDescent="0.55000000000000004">
      <c r="A107" s="8"/>
      <c r="B107" s="8"/>
      <c r="C107" s="8"/>
      <c r="D107" s="8"/>
      <c r="E107" s="22"/>
      <c r="F107" s="2"/>
      <c r="G107" s="2"/>
      <c r="H107" s="2"/>
      <c r="I107" s="2"/>
      <c r="J107" s="2"/>
      <c r="K107" s="2"/>
      <c r="L107" s="2"/>
      <c r="M107" s="2"/>
      <c r="N107" s="2"/>
      <c r="O107" s="2"/>
      <c r="P107" s="2"/>
    </row>
    <row r="108" spans="1:17" ht="23.5" customHeight="1" thickBot="1" x14ac:dyDescent="0.6">
      <c r="A108" s="21" t="s">
        <v>21</v>
      </c>
      <c r="B108" s="21"/>
      <c r="C108" s="21"/>
      <c r="D108" s="21"/>
      <c r="E108" s="21"/>
      <c r="F108" s="21"/>
      <c r="G108" s="21"/>
      <c r="H108" s="21"/>
      <c r="I108" s="21"/>
      <c r="J108" s="21"/>
      <c r="K108" s="21"/>
      <c r="L108" s="21"/>
      <c r="M108" s="21"/>
      <c r="N108" s="21"/>
      <c r="O108" s="21"/>
      <c r="P108" s="21"/>
    </row>
    <row r="109" spans="1:17" ht="18" customHeight="1" x14ac:dyDescent="0.55000000000000004">
      <c r="A109" s="199" t="s">
        <v>105</v>
      </c>
      <c r="B109" s="161"/>
      <c r="C109" s="161"/>
      <c r="D109" s="161"/>
      <c r="E109" s="288"/>
      <c r="F109" s="200"/>
      <c r="G109" s="200"/>
      <c r="H109" s="200"/>
      <c r="I109" s="200"/>
      <c r="J109" s="200"/>
      <c r="K109" s="200"/>
      <c r="L109" s="200"/>
      <c r="M109" s="200"/>
      <c r="N109" s="200"/>
      <c r="O109" s="200"/>
      <c r="P109" s="201"/>
    </row>
    <row r="110" spans="1:17" ht="18" customHeight="1" thickBot="1" x14ac:dyDescent="0.6">
      <c r="A110" s="204" t="s">
        <v>106</v>
      </c>
      <c r="B110" s="150"/>
      <c r="C110" s="150"/>
      <c r="D110" s="150"/>
      <c r="E110" s="206"/>
      <c r="F110" s="207"/>
      <c r="G110" s="207"/>
      <c r="H110" s="207"/>
      <c r="I110" s="45" t="s">
        <v>22</v>
      </c>
      <c r="J110" s="209" t="s">
        <v>349</v>
      </c>
      <c r="K110" s="210"/>
      <c r="L110" s="210"/>
      <c r="M110" s="211"/>
      <c r="N110" s="208"/>
      <c r="O110" s="208"/>
      <c r="P110" s="24" t="s">
        <v>8</v>
      </c>
    </row>
    <row r="111" spans="1:17" ht="18" customHeight="1" x14ac:dyDescent="0.55000000000000004">
      <c r="A111" s="8"/>
      <c r="B111" s="8"/>
      <c r="C111" s="8"/>
      <c r="D111" s="8"/>
      <c r="E111" s="35"/>
      <c r="F111" s="35"/>
      <c r="G111" s="35"/>
      <c r="H111" s="35"/>
      <c r="I111" s="35"/>
      <c r="J111" s="31"/>
      <c r="K111" s="36"/>
      <c r="L111" s="36"/>
      <c r="M111" s="36"/>
      <c r="N111" s="37"/>
      <c r="O111" s="37"/>
      <c r="P111" s="20"/>
    </row>
    <row r="112" spans="1:17" ht="26.15" customHeight="1" x14ac:dyDescent="0.55000000000000004">
      <c r="A112" s="3" t="s">
        <v>179</v>
      </c>
      <c r="B112" s="3"/>
      <c r="C112" s="3"/>
      <c r="D112" s="3"/>
      <c r="E112" s="3"/>
      <c r="F112" s="3"/>
      <c r="G112" s="3"/>
      <c r="H112" s="3"/>
      <c r="I112" s="3"/>
      <c r="J112" s="3"/>
      <c r="K112" s="3"/>
      <c r="L112" s="3"/>
      <c r="M112" s="3"/>
      <c r="N112" s="3"/>
      <c r="O112" s="3"/>
      <c r="P112" s="3"/>
    </row>
    <row r="113" spans="1:16" ht="23.5" customHeight="1" thickBot="1" x14ac:dyDescent="0.6">
      <c r="A113" s="188" t="s">
        <v>95</v>
      </c>
      <c r="B113" s="188"/>
      <c r="C113" s="188"/>
      <c r="D113" s="188"/>
      <c r="E113" s="188"/>
      <c r="F113" s="188"/>
      <c r="G113" s="188"/>
      <c r="H113" s="188"/>
      <c r="I113" s="188"/>
      <c r="J113" s="188"/>
      <c r="K113" s="188"/>
      <c r="L113" s="188"/>
      <c r="M113" s="188"/>
      <c r="N113" s="188"/>
      <c r="O113" s="188"/>
      <c r="P113" s="188"/>
    </row>
    <row r="114" spans="1:16" x14ac:dyDescent="0.55000000000000004">
      <c r="A114" s="13"/>
      <c r="B114" s="164" t="s">
        <v>94</v>
      </c>
      <c r="C114" s="165"/>
      <c r="D114" s="165"/>
      <c r="E114" s="165"/>
      <c r="F114" s="165"/>
      <c r="G114" s="165"/>
      <c r="H114" s="166"/>
      <c r="I114" s="2"/>
      <c r="L114" s="2"/>
      <c r="M114" s="2"/>
      <c r="N114" s="2"/>
      <c r="O114" s="2"/>
      <c r="P114" s="2"/>
    </row>
    <row r="115" spans="1:16" x14ac:dyDescent="0.55000000000000004">
      <c r="A115" s="15"/>
      <c r="B115" s="154" t="s">
        <v>96</v>
      </c>
      <c r="C115" s="155"/>
      <c r="D115" s="155"/>
      <c r="E115" s="155"/>
      <c r="F115" s="155"/>
      <c r="G115" s="155"/>
      <c r="H115" s="156"/>
      <c r="I115" s="103" t="str">
        <f>IF(COUNTIF(A114:A117,"✓")=1,"","どれか一つにチェック")</f>
        <v>どれか一つにチェック</v>
      </c>
      <c r="L115" s="2"/>
      <c r="M115" s="2"/>
      <c r="N115" s="2"/>
      <c r="O115" s="2"/>
      <c r="P115" s="2"/>
    </row>
    <row r="116" spans="1:16" x14ac:dyDescent="0.55000000000000004">
      <c r="A116" s="15"/>
      <c r="B116" s="154" t="s">
        <v>97</v>
      </c>
      <c r="C116" s="155"/>
      <c r="D116" s="155"/>
      <c r="E116" s="155"/>
      <c r="F116" s="155"/>
      <c r="G116" s="155"/>
      <c r="H116" s="156"/>
      <c r="I116" s="2"/>
      <c r="J116" s="2"/>
      <c r="K116" s="2" t="s">
        <v>340</v>
      </c>
      <c r="L116" s="2"/>
      <c r="M116" s="2"/>
      <c r="N116" s="2"/>
      <c r="O116" s="2"/>
      <c r="P116" s="2"/>
    </row>
    <row r="117" spans="1:16" ht="18.5" thickBot="1" x14ac:dyDescent="0.6">
      <c r="A117" s="12"/>
      <c r="B117" s="151" t="s">
        <v>98</v>
      </c>
      <c r="C117" s="202"/>
      <c r="D117" s="202"/>
      <c r="E117" s="202"/>
      <c r="F117" s="202"/>
      <c r="G117" s="202"/>
      <c r="H117" s="203"/>
      <c r="I117" s="2"/>
      <c r="J117" s="2"/>
      <c r="K117" s="2" t="s">
        <v>341</v>
      </c>
      <c r="L117" s="2"/>
      <c r="M117" s="2"/>
      <c r="N117" s="2"/>
      <c r="O117" s="2"/>
      <c r="P117" s="2"/>
    </row>
    <row r="118" spans="1:16" ht="18" customHeight="1" x14ac:dyDescent="0.55000000000000004">
      <c r="A118" s="8"/>
      <c r="B118" s="8"/>
      <c r="C118" s="8"/>
      <c r="D118" s="8"/>
      <c r="E118" s="2"/>
      <c r="F118" s="2"/>
      <c r="G118" s="2"/>
      <c r="H118" s="2"/>
      <c r="I118" s="2"/>
      <c r="J118" s="2"/>
      <c r="K118" s="2"/>
      <c r="L118" s="2"/>
      <c r="M118" s="2"/>
      <c r="N118" s="2"/>
      <c r="O118" s="2"/>
      <c r="P118" s="2"/>
    </row>
    <row r="119" spans="1:16" ht="26.15" customHeight="1" x14ac:dyDescent="0.55000000000000004">
      <c r="A119" s="3" t="s">
        <v>180</v>
      </c>
      <c r="B119" s="3"/>
      <c r="C119" s="3"/>
      <c r="D119" s="3"/>
      <c r="E119" s="3"/>
      <c r="F119" s="3"/>
      <c r="G119" s="3"/>
      <c r="H119" s="3"/>
      <c r="I119" s="3"/>
      <c r="J119" s="3"/>
      <c r="K119" s="3"/>
      <c r="L119" s="3"/>
      <c r="M119" s="3"/>
      <c r="N119" s="3"/>
      <c r="O119" s="3"/>
      <c r="P119" s="3"/>
    </row>
    <row r="120" spans="1:16" ht="23.5" customHeight="1" thickBot="1" x14ac:dyDescent="0.6">
      <c r="A120" s="188" t="s">
        <v>326</v>
      </c>
      <c r="B120" s="188"/>
      <c r="C120" s="188"/>
      <c r="D120" s="188"/>
      <c r="E120" s="188"/>
      <c r="F120" s="188"/>
      <c r="G120" s="188"/>
      <c r="H120" s="188"/>
      <c r="I120" s="188"/>
      <c r="J120" s="188"/>
      <c r="K120" s="188"/>
      <c r="L120" s="188"/>
      <c r="M120" s="188"/>
      <c r="N120" s="188"/>
      <c r="O120" s="188"/>
      <c r="P120" s="188"/>
    </row>
    <row r="121" spans="1:16" x14ac:dyDescent="0.55000000000000004">
      <c r="A121" s="13"/>
      <c r="B121" s="161" t="s">
        <v>92</v>
      </c>
      <c r="C121" s="161"/>
      <c r="D121" s="161"/>
      <c r="E121" s="161"/>
      <c r="F121" s="161"/>
      <c r="G121" s="161"/>
      <c r="H121" s="162"/>
      <c r="I121" s="2"/>
      <c r="J121" s="2"/>
      <c r="K121" s="2"/>
      <c r="L121" s="2"/>
      <c r="M121" s="2"/>
      <c r="N121" s="2"/>
      <c r="O121" s="2"/>
      <c r="P121" s="2"/>
    </row>
    <row r="122" spans="1:16" x14ac:dyDescent="0.55000000000000004">
      <c r="A122" s="15"/>
      <c r="B122" s="152" t="s">
        <v>91</v>
      </c>
      <c r="C122" s="152"/>
      <c r="D122" s="152"/>
      <c r="E122" s="152"/>
      <c r="F122" s="152"/>
      <c r="G122" s="152"/>
      <c r="H122" s="153"/>
      <c r="I122" s="103" t="str">
        <f>IF(COUNTIF(A121:A125,"✓")=0,"どれかにチェック","")</f>
        <v>どれかにチェック</v>
      </c>
      <c r="J122" s="2"/>
      <c r="K122" s="2"/>
      <c r="L122" s="2"/>
      <c r="M122" s="2"/>
      <c r="N122" s="2"/>
      <c r="O122" s="2"/>
      <c r="P122" s="2"/>
    </row>
    <row r="123" spans="1:16" x14ac:dyDescent="0.55000000000000004">
      <c r="A123" s="15"/>
      <c r="B123" s="154" t="s">
        <v>328</v>
      </c>
      <c r="C123" s="155"/>
      <c r="D123" s="155"/>
      <c r="E123" s="155"/>
      <c r="F123" s="155"/>
      <c r="G123" s="155"/>
      <c r="H123" s="156"/>
      <c r="I123" s="2"/>
      <c r="J123" s="2"/>
      <c r="K123" s="2"/>
      <c r="L123" s="2"/>
      <c r="M123" s="2"/>
      <c r="N123" s="2"/>
      <c r="O123" s="2"/>
      <c r="P123" s="2"/>
    </row>
    <row r="124" spans="1:16" x14ac:dyDescent="0.55000000000000004">
      <c r="A124" s="15"/>
      <c r="B124" s="152" t="s">
        <v>93</v>
      </c>
      <c r="C124" s="152"/>
      <c r="D124" s="152"/>
      <c r="E124" s="152"/>
      <c r="F124" s="152"/>
      <c r="G124" s="152"/>
      <c r="H124" s="153"/>
      <c r="I124" s="2"/>
      <c r="J124" s="2"/>
      <c r="K124" s="2"/>
      <c r="L124" s="2"/>
      <c r="M124" s="2"/>
      <c r="N124" s="2"/>
      <c r="O124" s="2"/>
      <c r="P124" s="2"/>
    </row>
    <row r="125" spans="1:16" ht="18.5" thickBot="1" x14ac:dyDescent="0.6">
      <c r="A125" s="12"/>
      <c r="B125" s="150" t="s">
        <v>99</v>
      </c>
      <c r="C125" s="150"/>
      <c r="D125" s="150"/>
      <c r="E125" s="150"/>
      <c r="F125" s="150"/>
      <c r="G125" s="150"/>
      <c r="H125" s="163"/>
      <c r="I125" s="2"/>
      <c r="J125" s="2"/>
      <c r="K125" s="2"/>
      <c r="L125" s="2"/>
      <c r="M125" s="2"/>
      <c r="N125" s="2"/>
      <c r="O125" s="2"/>
      <c r="P125" s="2"/>
    </row>
    <row r="126" spans="1:16" ht="18.649999999999999" customHeight="1" x14ac:dyDescent="0.55000000000000004">
      <c r="A126" s="8"/>
      <c r="B126" s="8"/>
      <c r="C126" s="8"/>
      <c r="D126" s="8"/>
      <c r="E126" s="2"/>
      <c r="F126" s="2"/>
      <c r="G126" s="2"/>
      <c r="H126" s="2"/>
      <c r="I126" s="2"/>
      <c r="J126" s="2"/>
      <c r="K126" s="2"/>
      <c r="L126" s="2"/>
      <c r="M126" s="2"/>
      <c r="N126" s="2"/>
      <c r="O126" s="2"/>
      <c r="P126" s="2"/>
    </row>
    <row r="127" spans="1:16" ht="26.15" customHeight="1" x14ac:dyDescent="0.55000000000000004">
      <c r="A127" s="3" t="s">
        <v>181</v>
      </c>
      <c r="B127" s="3"/>
      <c r="C127" s="3"/>
      <c r="D127" s="3"/>
      <c r="E127" s="3"/>
      <c r="F127" s="3"/>
      <c r="G127" s="3"/>
      <c r="H127" s="3"/>
      <c r="I127" s="3"/>
      <c r="J127" s="3"/>
      <c r="K127" s="3"/>
      <c r="L127" s="3"/>
      <c r="M127" s="3"/>
      <c r="N127" s="3"/>
      <c r="O127" s="3"/>
      <c r="P127" s="3"/>
    </row>
    <row r="128" spans="1:16" ht="43.5" customHeight="1" thickBot="1" x14ac:dyDescent="0.6">
      <c r="A128" s="229" t="s">
        <v>141</v>
      </c>
      <c r="B128" s="229"/>
      <c r="C128" s="229"/>
      <c r="D128" s="229"/>
      <c r="E128" s="229"/>
      <c r="F128" s="229"/>
      <c r="G128" s="229"/>
      <c r="H128" s="229"/>
      <c r="I128" s="229"/>
      <c r="J128" s="229"/>
      <c r="K128" s="229"/>
      <c r="L128" s="229"/>
      <c r="M128" s="229"/>
      <c r="N128" s="229"/>
      <c r="O128" s="229"/>
      <c r="P128" s="229"/>
    </row>
    <row r="129" spans="1:17" ht="16.5" customHeight="1" x14ac:dyDescent="0.55000000000000004">
      <c r="A129" s="230"/>
      <c r="B129" s="231"/>
      <c r="C129" s="231"/>
      <c r="D129" s="231"/>
      <c r="E129" s="231"/>
      <c r="F129" s="231"/>
      <c r="G129" s="231"/>
      <c r="H129" s="234" t="s">
        <v>58</v>
      </c>
      <c r="I129" s="234"/>
      <c r="J129" s="235"/>
      <c r="K129" s="237"/>
      <c r="L129" s="234"/>
      <c r="M129" s="234"/>
      <c r="N129" s="238" t="s">
        <v>69</v>
      </c>
      <c r="O129" s="238"/>
      <c r="P129" s="239"/>
      <c r="Q129" s="11"/>
    </row>
    <row r="130" spans="1:17" ht="23.15" customHeight="1" thickBot="1" x14ac:dyDescent="0.6">
      <c r="A130" s="232"/>
      <c r="B130" s="233"/>
      <c r="C130" s="233"/>
      <c r="D130" s="233"/>
      <c r="E130" s="233"/>
      <c r="F130" s="233"/>
      <c r="G130" s="233"/>
      <c r="H130" s="236"/>
      <c r="I130" s="236"/>
      <c r="J130" s="236"/>
      <c r="K130" s="242" t="s">
        <v>59</v>
      </c>
      <c r="L130" s="242"/>
      <c r="M130" s="242"/>
      <c r="N130" s="240"/>
      <c r="O130" s="240"/>
      <c r="P130" s="241"/>
      <c r="Q130" s="11"/>
    </row>
    <row r="131" spans="1:17" ht="18" customHeight="1" thickTop="1" x14ac:dyDescent="0.55000000000000004">
      <c r="A131" s="301" t="s">
        <v>68</v>
      </c>
      <c r="B131" s="279" t="s">
        <v>88</v>
      </c>
      <c r="C131" s="279"/>
      <c r="D131" s="279"/>
      <c r="E131" s="279"/>
      <c r="F131" s="279"/>
      <c r="G131" s="279"/>
      <c r="H131" s="245"/>
      <c r="I131" s="245"/>
      <c r="J131" s="245"/>
      <c r="K131" s="245"/>
      <c r="L131" s="245"/>
      <c r="M131" s="245"/>
      <c r="N131" s="245"/>
      <c r="O131" s="245"/>
      <c r="P131" s="246"/>
      <c r="Q131" s="2"/>
    </row>
    <row r="132" spans="1:17" ht="18" customHeight="1" x14ac:dyDescent="0.55000000000000004">
      <c r="A132" s="302"/>
      <c r="B132" s="247" t="s">
        <v>89</v>
      </c>
      <c r="C132" s="247"/>
      <c r="D132" s="247"/>
      <c r="E132" s="247"/>
      <c r="F132" s="247"/>
      <c r="G132" s="247"/>
      <c r="H132" s="243"/>
      <c r="I132" s="243"/>
      <c r="J132" s="243"/>
      <c r="K132" s="243"/>
      <c r="L132" s="243"/>
      <c r="M132" s="243"/>
      <c r="N132" s="243"/>
      <c r="O132" s="243"/>
      <c r="P132" s="244"/>
      <c r="Q132" s="2"/>
    </row>
    <row r="133" spans="1:17" ht="18" customHeight="1" x14ac:dyDescent="0.55000000000000004">
      <c r="A133" s="302"/>
      <c r="B133" s="247" t="s">
        <v>60</v>
      </c>
      <c r="C133" s="247"/>
      <c r="D133" s="247"/>
      <c r="E133" s="247"/>
      <c r="F133" s="247"/>
      <c r="G133" s="247"/>
      <c r="H133" s="243"/>
      <c r="I133" s="243"/>
      <c r="J133" s="243"/>
      <c r="K133" s="243"/>
      <c r="L133" s="243"/>
      <c r="M133" s="243"/>
      <c r="N133" s="243"/>
      <c r="O133" s="243"/>
      <c r="P133" s="244"/>
      <c r="Q133" s="2"/>
    </row>
    <row r="134" spans="1:17" ht="18" customHeight="1" x14ac:dyDescent="0.55000000000000004">
      <c r="A134" s="302"/>
      <c r="B134" s="247" t="s">
        <v>61</v>
      </c>
      <c r="C134" s="247"/>
      <c r="D134" s="247"/>
      <c r="E134" s="247"/>
      <c r="F134" s="247"/>
      <c r="G134" s="247"/>
      <c r="H134" s="243"/>
      <c r="I134" s="243"/>
      <c r="J134" s="243"/>
      <c r="K134" s="243"/>
      <c r="L134" s="243"/>
      <c r="M134" s="243"/>
      <c r="N134" s="243"/>
      <c r="O134" s="243"/>
      <c r="P134" s="244"/>
      <c r="Q134" s="2"/>
    </row>
    <row r="135" spans="1:17" ht="18" customHeight="1" x14ac:dyDescent="0.55000000000000004">
      <c r="A135" s="302"/>
      <c r="B135" s="247" t="s">
        <v>62</v>
      </c>
      <c r="C135" s="247"/>
      <c r="D135" s="247"/>
      <c r="E135" s="247"/>
      <c r="F135" s="247"/>
      <c r="G135" s="247"/>
      <c r="H135" s="243"/>
      <c r="I135" s="243"/>
      <c r="J135" s="243"/>
      <c r="K135" s="243"/>
      <c r="L135" s="243"/>
      <c r="M135" s="243"/>
      <c r="N135" s="243"/>
      <c r="O135" s="243"/>
      <c r="P135" s="244"/>
      <c r="Q135" s="2"/>
    </row>
    <row r="136" spans="1:17" ht="18" customHeight="1" x14ac:dyDescent="0.55000000000000004">
      <c r="A136" s="302"/>
      <c r="B136" s="247" t="s">
        <v>63</v>
      </c>
      <c r="C136" s="247"/>
      <c r="D136" s="247"/>
      <c r="E136" s="247"/>
      <c r="F136" s="247"/>
      <c r="G136" s="247"/>
      <c r="H136" s="243"/>
      <c r="I136" s="243"/>
      <c r="J136" s="243"/>
      <c r="K136" s="243"/>
      <c r="L136" s="243"/>
      <c r="M136" s="243"/>
      <c r="N136" s="243"/>
      <c r="O136" s="243"/>
      <c r="P136" s="244"/>
      <c r="Q136" s="2"/>
    </row>
    <row r="137" spans="1:17" ht="18" customHeight="1" x14ac:dyDescent="0.55000000000000004">
      <c r="A137" s="302"/>
      <c r="B137" s="247" t="s">
        <v>64</v>
      </c>
      <c r="C137" s="247"/>
      <c r="D137" s="247"/>
      <c r="E137" s="247"/>
      <c r="F137" s="247"/>
      <c r="G137" s="247"/>
      <c r="H137" s="243"/>
      <c r="I137" s="243"/>
      <c r="J137" s="243"/>
      <c r="K137" s="243"/>
      <c r="L137" s="243"/>
      <c r="M137" s="243"/>
      <c r="N137" s="243"/>
      <c r="O137" s="243"/>
      <c r="P137" s="244"/>
      <c r="Q137" s="2"/>
    </row>
    <row r="138" spans="1:17" ht="18" customHeight="1" x14ac:dyDescent="0.55000000000000004">
      <c r="A138" s="302"/>
      <c r="B138" s="247" t="s">
        <v>65</v>
      </c>
      <c r="C138" s="247"/>
      <c r="D138" s="247"/>
      <c r="E138" s="247"/>
      <c r="F138" s="247"/>
      <c r="G138" s="247"/>
      <c r="H138" s="243"/>
      <c r="I138" s="243"/>
      <c r="J138" s="243"/>
      <c r="K138" s="243"/>
      <c r="L138" s="243"/>
      <c r="M138" s="243"/>
      <c r="N138" s="243"/>
      <c r="O138" s="243"/>
      <c r="P138" s="244"/>
      <c r="Q138" s="2"/>
    </row>
    <row r="139" spans="1:17" ht="18" customHeight="1" x14ac:dyDescent="0.55000000000000004">
      <c r="A139" s="302"/>
      <c r="B139" s="247" t="s">
        <v>66</v>
      </c>
      <c r="C139" s="247"/>
      <c r="D139" s="247"/>
      <c r="E139" s="247"/>
      <c r="F139" s="247"/>
      <c r="G139" s="247"/>
      <c r="H139" s="243"/>
      <c r="I139" s="243"/>
      <c r="J139" s="243"/>
      <c r="K139" s="243"/>
      <c r="L139" s="243"/>
      <c r="M139" s="243"/>
      <c r="N139" s="243"/>
      <c r="O139" s="243"/>
      <c r="P139" s="244"/>
    </row>
    <row r="140" spans="1:17" ht="18" customHeight="1" x14ac:dyDescent="0.55000000000000004">
      <c r="A140" s="302"/>
      <c r="B140" s="247" t="s">
        <v>67</v>
      </c>
      <c r="C140" s="247"/>
      <c r="D140" s="247"/>
      <c r="E140" s="247"/>
      <c r="F140" s="247"/>
      <c r="G140" s="247"/>
      <c r="H140" s="243"/>
      <c r="I140" s="243"/>
      <c r="J140" s="243"/>
      <c r="K140" s="243"/>
      <c r="L140" s="243"/>
      <c r="M140" s="243"/>
      <c r="N140" s="243"/>
      <c r="O140" s="243"/>
      <c r="P140" s="244"/>
    </row>
    <row r="141" spans="1:17" ht="18" customHeight="1" x14ac:dyDescent="0.55000000000000004">
      <c r="A141" s="302"/>
      <c r="B141" s="312" t="s">
        <v>204</v>
      </c>
      <c r="C141" s="313"/>
      <c r="D141" s="313"/>
      <c r="E141" s="313"/>
      <c r="F141" s="313"/>
      <c r="G141" s="314"/>
      <c r="H141" s="306"/>
      <c r="I141" s="307"/>
      <c r="J141" s="308"/>
      <c r="K141" s="306"/>
      <c r="L141" s="307"/>
      <c r="M141" s="308"/>
      <c r="N141" s="306"/>
      <c r="O141" s="307"/>
      <c r="P141" s="309"/>
    </row>
    <row r="142" spans="1:17" ht="18" customHeight="1" x14ac:dyDescent="0.55000000000000004">
      <c r="A142" s="302"/>
      <c r="B142" s="247" t="s">
        <v>137</v>
      </c>
      <c r="C142" s="247"/>
      <c r="D142" s="247"/>
      <c r="E142" s="247"/>
      <c r="F142" s="247"/>
      <c r="G142" s="247"/>
      <c r="H142" s="243"/>
      <c r="I142" s="243"/>
      <c r="J142" s="243"/>
      <c r="K142" s="243"/>
      <c r="L142" s="243"/>
      <c r="M142" s="243"/>
      <c r="N142" s="243"/>
      <c r="O142" s="243"/>
      <c r="P142" s="244"/>
    </row>
    <row r="143" spans="1:17" ht="18" customHeight="1" thickBot="1" x14ac:dyDescent="0.6">
      <c r="A143" s="303"/>
      <c r="B143" s="248" t="s">
        <v>138</v>
      </c>
      <c r="C143" s="248"/>
      <c r="D143" s="248"/>
      <c r="E143" s="248"/>
      <c r="F143" s="248"/>
      <c r="G143" s="248"/>
      <c r="H143" s="249"/>
      <c r="I143" s="249"/>
      <c r="J143" s="249"/>
      <c r="K143" s="249"/>
      <c r="L143" s="249"/>
      <c r="M143" s="249"/>
      <c r="N143" s="249"/>
      <c r="O143" s="249"/>
      <c r="P143" s="311"/>
    </row>
    <row r="144" spans="1:17" ht="18" customHeight="1" thickTop="1" x14ac:dyDescent="0.55000000000000004">
      <c r="A144" s="304" t="s">
        <v>86</v>
      </c>
      <c r="B144" s="279" t="s">
        <v>70</v>
      </c>
      <c r="C144" s="279"/>
      <c r="D144" s="279"/>
      <c r="E144" s="279"/>
      <c r="F144" s="279"/>
      <c r="G144" s="279"/>
      <c r="H144" s="245"/>
      <c r="I144" s="245"/>
      <c r="J144" s="245"/>
      <c r="K144" s="245"/>
      <c r="L144" s="245"/>
      <c r="M144" s="245"/>
      <c r="N144" s="245"/>
      <c r="O144" s="245"/>
      <c r="P144" s="246"/>
    </row>
    <row r="145" spans="1:16" ht="18" customHeight="1" x14ac:dyDescent="0.55000000000000004">
      <c r="A145" s="277"/>
      <c r="B145" s="247" t="s">
        <v>71</v>
      </c>
      <c r="C145" s="247"/>
      <c r="D145" s="247"/>
      <c r="E145" s="247"/>
      <c r="F145" s="247"/>
      <c r="G145" s="247"/>
      <c r="H145" s="243"/>
      <c r="I145" s="243"/>
      <c r="J145" s="243"/>
      <c r="K145" s="243"/>
      <c r="L145" s="243"/>
      <c r="M145" s="243"/>
      <c r="N145" s="243"/>
      <c r="O145" s="243"/>
      <c r="P145" s="244"/>
    </row>
    <row r="146" spans="1:16" ht="18" customHeight="1" x14ac:dyDescent="0.55000000000000004">
      <c r="A146" s="277"/>
      <c r="B146" s="247" t="s">
        <v>72</v>
      </c>
      <c r="C146" s="247"/>
      <c r="D146" s="247"/>
      <c r="E146" s="247"/>
      <c r="F146" s="247"/>
      <c r="G146" s="247"/>
      <c r="H146" s="243"/>
      <c r="I146" s="243"/>
      <c r="J146" s="243"/>
      <c r="K146" s="243"/>
      <c r="L146" s="243"/>
      <c r="M146" s="243"/>
      <c r="N146" s="243"/>
      <c r="O146" s="243"/>
      <c r="P146" s="244"/>
    </row>
    <row r="147" spans="1:16" ht="18" customHeight="1" x14ac:dyDescent="0.55000000000000004">
      <c r="A147" s="277"/>
      <c r="B147" s="247" t="s">
        <v>73</v>
      </c>
      <c r="C147" s="247"/>
      <c r="D147" s="247"/>
      <c r="E147" s="247"/>
      <c r="F147" s="247"/>
      <c r="G147" s="247"/>
      <c r="H147" s="243"/>
      <c r="I147" s="243"/>
      <c r="J147" s="243"/>
      <c r="K147" s="243"/>
      <c r="L147" s="243"/>
      <c r="M147" s="243"/>
      <c r="N147" s="243"/>
      <c r="O147" s="243"/>
      <c r="P147" s="244"/>
    </row>
    <row r="148" spans="1:16" ht="18" customHeight="1" thickBot="1" x14ac:dyDescent="0.6">
      <c r="A148" s="317"/>
      <c r="B148" s="248" t="s">
        <v>74</v>
      </c>
      <c r="C148" s="248"/>
      <c r="D148" s="248"/>
      <c r="E148" s="248"/>
      <c r="F148" s="248"/>
      <c r="G148" s="248"/>
      <c r="H148" s="249"/>
      <c r="I148" s="249"/>
      <c r="J148" s="249"/>
      <c r="K148" s="249"/>
      <c r="L148" s="249"/>
      <c r="M148" s="249"/>
      <c r="N148" s="249"/>
      <c r="O148" s="249"/>
      <c r="P148" s="311"/>
    </row>
    <row r="149" spans="1:16" ht="18" customHeight="1" thickTop="1" x14ac:dyDescent="0.55000000000000004">
      <c r="A149" s="304" t="s">
        <v>87</v>
      </c>
      <c r="B149" s="279" t="s">
        <v>75</v>
      </c>
      <c r="C149" s="279"/>
      <c r="D149" s="279"/>
      <c r="E149" s="279"/>
      <c r="F149" s="279"/>
      <c r="G149" s="279"/>
      <c r="H149" s="245"/>
      <c r="I149" s="245"/>
      <c r="J149" s="245"/>
      <c r="K149" s="245"/>
      <c r="L149" s="245"/>
      <c r="M149" s="245"/>
      <c r="N149" s="245"/>
      <c r="O149" s="245"/>
      <c r="P149" s="246"/>
    </row>
    <row r="150" spans="1:16" ht="18" customHeight="1" x14ac:dyDescent="0.55000000000000004">
      <c r="A150" s="304"/>
      <c r="B150" s="312" t="s">
        <v>90</v>
      </c>
      <c r="C150" s="313"/>
      <c r="D150" s="313"/>
      <c r="E150" s="313"/>
      <c r="F150" s="313"/>
      <c r="G150" s="314"/>
      <c r="H150" s="306"/>
      <c r="I150" s="307"/>
      <c r="J150" s="308"/>
      <c r="K150" s="306"/>
      <c r="L150" s="307"/>
      <c r="M150" s="308"/>
      <c r="N150" s="306"/>
      <c r="O150" s="307"/>
      <c r="P150" s="309"/>
    </row>
    <row r="151" spans="1:16" ht="18" customHeight="1" x14ac:dyDescent="0.55000000000000004">
      <c r="A151" s="277"/>
      <c r="B151" s="247" t="s">
        <v>76</v>
      </c>
      <c r="C151" s="247"/>
      <c r="D151" s="247"/>
      <c r="E151" s="247"/>
      <c r="F151" s="247"/>
      <c r="G151" s="247"/>
      <c r="H151" s="243"/>
      <c r="I151" s="243"/>
      <c r="J151" s="243"/>
      <c r="K151" s="243"/>
      <c r="L151" s="243"/>
      <c r="M151" s="243"/>
      <c r="N151" s="243"/>
      <c r="O151" s="243"/>
      <c r="P151" s="244"/>
    </row>
    <row r="152" spans="1:16" ht="18" customHeight="1" x14ac:dyDescent="0.55000000000000004">
      <c r="A152" s="277"/>
      <c r="B152" s="247" t="s">
        <v>77</v>
      </c>
      <c r="C152" s="247"/>
      <c r="D152" s="247"/>
      <c r="E152" s="247"/>
      <c r="F152" s="247"/>
      <c r="G152" s="247"/>
      <c r="H152" s="243"/>
      <c r="I152" s="243"/>
      <c r="J152" s="243"/>
      <c r="K152" s="243"/>
      <c r="L152" s="243"/>
      <c r="M152" s="243"/>
      <c r="N152" s="243"/>
      <c r="O152" s="243"/>
      <c r="P152" s="244"/>
    </row>
    <row r="153" spans="1:16" ht="18" customHeight="1" x14ac:dyDescent="0.55000000000000004">
      <c r="A153" s="277"/>
      <c r="B153" s="247" t="s">
        <v>78</v>
      </c>
      <c r="C153" s="247"/>
      <c r="D153" s="247"/>
      <c r="E153" s="247"/>
      <c r="F153" s="247"/>
      <c r="G153" s="247"/>
      <c r="H153" s="243"/>
      <c r="I153" s="243"/>
      <c r="J153" s="243"/>
      <c r="K153" s="243"/>
      <c r="L153" s="243"/>
      <c r="M153" s="243"/>
      <c r="N153" s="243"/>
      <c r="O153" s="243"/>
      <c r="P153" s="244"/>
    </row>
    <row r="154" spans="1:16" ht="18" customHeight="1" x14ac:dyDescent="0.55000000000000004">
      <c r="A154" s="277"/>
      <c r="B154" s="247" t="s">
        <v>79</v>
      </c>
      <c r="C154" s="247"/>
      <c r="D154" s="247"/>
      <c r="E154" s="247"/>
      <c r="F154" s="247"/>
      <c r="G154" s="247"/>
      <c r="H154" s="243"/>
      <c r="I154" s="243"/>
      <c r="J154" s="243"/>
      <c r="K154" s="243"/>
      <c r="L154" s="243"/>
      <c r="M154" s="243"/>
      <c r="N154" s="243"/>
      <c r="O154" s="243"/>
      <c r="P154" s="244"/>
    </row>
    <row r="155" spans="1:16" ht="18" customHeight="1" x14ac:dyDescent="0.55000000000000004">
      <c r="A155" s="277"/>
      <c r="B155" s="247" t="s">
        <v>80</v>
      </c>
      <c r="C155" s="247"/>
      <c r="D155" s="247"/>
      <c r="E155" s="247"/>
      <c r="F155" s="247"/>
      <c r="G155" s="247"/>
      <c r="H155" s="243"/>
      <c r="I155" s="243"/>
      <c r="J155" s="243"/>
      <c r="K155" s="243"/>
      <c r="L155" s="243"/>
      <c r="M155" s="243"/>
      <c r="N155" s="243"/>
      <c r="O155" s="243"/>
      <c r="P155" s="244"/>
    </row>
    <row r="156" spans="1:16" ht="18" customHeight="1" x14ac:dyDescent="0.55000000000000004">
      <c r="A156" s="277"/>
      <c r="B156" s="247" t="s">
        <v>81</v>
      </c>
      <c r="C156" s="247"/>
      <c r="D156" s="247"/>
      <c r="E156" s="247"/>
      <c r="F156" s="247"/>
      <c r="G156" s="247"/>
      <c r="H156" s="243"/>
      <c r="I156" s="243"/>
      <c r="J156" s="243"/>
      <c r="K156" s="243"/>
      <c r="L156" s="243"/>
      <c r="M156" s="243"/>
      <c r="N156" s="243"/>
      <c r="O156" s="243"/>
      <c r="P156" s="244"/>
    </row>
    <row r="157" spans="1:16" ht="18" customHeight="1" thickBot="1" x14ac:dyDescent="0.6">
      <c r="A157" s="305"/>
      <c r="B157" s="248" t="s">
        <v>139</v>
      </c>
      <c r="C157" s="248"/>
      <c r="D157" s="248"/>
      <c r="E157" s="248"/>
      <c r="F157" s="248"/>
      <c r="G157" s="248"/>
      <c r="H157" s="300"/>
      <c r="I157" s="300"/>
      <c r="J157" s="300"/>
      <c r="K157" s="300"/>
      <c r="L157" s="300"/>
      <c r="M157" s="300"/>
      <c r="N157" s="300"/>
      <c r="O157" s="300"/>
      <c r="P157" s="310"/>
    </row>
    <row r="158" spans="1:16" ht="18" customHeight="1" thickTop="1" x14ac:dyDescent="0.55000000000000004">
      <c r="A158" s="276" t="s">
        <v>19</v>
      </c>
      <c r="B158" s="279" t="s">
        <v>82</v>
      </c>
      <c r="C158" s="279"/>
      <c r="D158" s="279"/>
      <c r="E158" s="279"/>
      <c r="F158" s="279"/>
      <c r="G158" s="279"/>
      <c r="H158" s="280"/>
      <c r="I158" s="280"/>
      <c r="J158" s="280"/>
      <c r="K158" s="280"/>
      <c r="L158" s="280"/>
      <c r="M158" s="280"/>
      <c r="N158" s="280"/>
      <c r="O158" s="280"/>
      <c r="P158" s="281"/>
    </row>
    <row r="159" spans="1:16" ht="18" customHeight="1" x14ac:dyDescent="0.55000000000000004">
      <c r="A159" s="277"/>
      <c r="B159" s="247" t="s">
        <v>83</v>
      </c>
      <c r="C159" s="247"/>
      <c r="D159" s="247"/>
      <c r="E159" s="247"/>
      <c r="F159" s="247"/>
      <c r="G159" s="247"/>
      <c r="H159" s="243"/>
      <c r="I159" s="243"/>
      <c r="J159" s="243"/>
      <c r="K159" s="243"/>
      <c r="L159" s="243"/>
      <c r="M159" s="243"/>
      <c r="N159" s="243"/>
      <c r="O159" s="243"/>
      <c r="P159" s="244"/>
    </row>
    <row r="160" spans="1:16" ht="18" customHeight="1" x14ac:dyDescent="0.55000000000000004">
      <c r="A160" s="277"/>
      <c r="B160" s="247" t="s">
        <v>84</v>
      </c>
      <c r="C160" s="247"/>
      <c r="D160" s="247"/>
      <c r="E160" s="247"/>
      <c r="F160" s="247"/>
      <c r="G160" s="247"/>
      <c r="H160" s="243"/>
      <c r="I160" s="243"/>
      <c r="J160" s="243"/>
      <c r="K160" s="243"/>
      <c r="L160" s="243"/>
      <c r="M160" s="243"/>
      <c r="N160" s="243"/>
      <c r="O160" s="243"/>
      <c r="P160" s="244"/>
    </row>
    <row r="161" spans="1:17" ht="18" customHeight="1" x14ac:dyDescent="0.55000000000000004">
      <c r="A161" s="277"/>
      <c r="B161" s="247" t="s">
        <v>85</v>
      </c>
      <c r="C161" s="247"/>
      <c r="D161" s="247"/>
      <c r="E161" s="247"/>
      <c r="F161" s="247"/>
      <c r="G161" s="247"/>
      <c r="H161" s="243"/>
      <c r="I161" s="243"/>
      <c r="J161" s="243"/>
      <c r="K161" s="243"/>
      <c r="L161" s="243"/>
      <c r="M161" s="243"/>
      <c r="N161" s="243"/>
      <c r="O161" s="243"/>
      <c r="P161" s="244"/>
    </row>
    <row r="162" spans="1:17" ht="18" customHeight="1" thickBot="1" x14ac:dyDescent="0.6">
      <c r="A162" s="278"/>
      <c r="B162" s="291" t="s">
        <v>140</v>
      </c>
      <c r="C162" s="291"/>
      <c r="D162" s="291"/>
      <c r="E162" s="291"/>
      <c r="F162" s="291"/>
      <c r="G162" s="291"/>
      <c r="H162" s="289"/>
      <c r="I162" s="289"/>
      <c r="J162" s="289"/>
      <c r="K162" s="289"/>
      <c r="L162" s="289"/>
      <c r="M162" s="289"/>
      <c r="N162" s="289"/>
      <c r="O162" s="289"/>
      <c r="P162" s="290"/>
    </row>
    <row r="163" spans="1:17" ht="9.65" customHeight="1" x14ac:dyDescent="0.55000000000000004">
      <c r="A163" s="28"/>
      <c r="B163" s="29"/>
      <c r="C163" s="29"/>
      <c r="D163" s="29"/>
      <c r="E163" s="29"/>
      <c r="F163" s="29"/>
      <c r="G163" s="29"/>
      <c r="H163" s="30"/>
      <c r="I163" s="30"/>
      <c r="J163" s="30"/>
      <c r="K163" s="30"/>
      <c r="L163" s="30"/>
      <c r="M163" s="30"/>
      <c r="N163" s="30"/>
      <c r="O163" s="30"/>
      <c r="P163" s="30"/>
    </row>
    <row r="164" spans="1:17" ht="23.5" customHeight="1" thickBot="1" x14ac:dyDescent="0.6">
      <c r="A164" s="296" t="s">
        <v>100</v>
      </c>
      <c r="B164" s="296"/>
      <c r="C164" s="296"/>
      <c r="D164" s="296"/>
      <c r="E164" s="296"/>
      <c r="F164" s="296"/>
      <c r="G164" s="296"/>
      <c r="H164" s="296"/>
      <c r="I164" s="296"/>
      <c r="J164" s="296"/>
      <c r="K164" s="296"/>
      <c r="L164" s="296"/>
      <c r="M164" s="296"/>
      <c r="N164" s="296"/>
      <c r="O164" s="296"/>
      <c r="P164" s="296"/>
    </row>
    <row r="165" spans="1:17" ht="40" customHeight="1" thickBot="1" x14ac:dyDescent="0.6">
      <c r="A165" s="297"/>
      <c r="B165" s="298"/>
      <c r="C165" s="298"/>
      <c r="D165" s="298"/>
      <c r="E165" s="298"/>
      <c r="F165" s="298"/>
      <c r="G165" s="298"/>
      <c r="H165" s="298"/>
      <c r="I165" s="298"/>
      <c r="J165" s="298"/>
      <c r="K165" s="298"/>
      <c r="L165" s="298"/>
      <c r="M165" s="298"/>
      <c r="N165" s="298"/>
      <c r="O165" s="298"/>
      <c r="P165" s="299"/>
    </row>
    <row r="166" spans="1:17" ht="18" customHeight="1" x14ac:dyDescent="0.55000000000000004">
      <c r="A166" s="31"/>
      <c r="B166" s="32"/>
      <c r="C166" s="32"/>
      <c r="D166" s="32"/>
      <c r="E166" s="33"/>
      <c r="F166" s="34"/>
      <c r="G166" s="34"/>
      <c r="H166" s="34"/>
      <c r="I166" s="34"/>
      <c r="J166" s="34"/>
      <c r="K166" s="34"/>
      <c r="L166" s="34"/>
      <c r="M166" s="34"/>
      <c r="N166" s="34"/>
      <c r="O166" s="34"/>
      <c r="P166" s="34"/>
    </row>
    <row r="167" spans="1:17" ht="26.15" customHeight="1" x14ac:dyDescent="0.55000000000000004">
      <c r="A167" s="3" t="s">
        <v>182</v>
      </c>
      <c r="B167" s="3"/>
      <c r="C167" s="3"/>
      <c r="D167" s="3"/>
      <c r="E167" s="3"/>
      <c r="F167" s="3"/>
      <c r="G167" s="3"/>
      <c r="H167" s="3"/>
      <c r="I167" s="3"/>
      <c r="J167" s="3"/>
      <c r="K167" s="3"/>
      <c r="L167" s="3"/>
      <c r="M167" s="3"/>
      <c r="N167" s="3"/>
      <c r="O167" s="3"/>
      <c r="P167" s="3"/>
    </row>
    <row r="168" spans="1:17" ht="40.5" customHeight="1" thickBot="1" x14ac:dyDescent="0.6">
      <c r="A168" s="292" t="s">
        <v>350</v>
      </c>
      <c r="B168" s="292"/>
      <c r="C168" s="292"/>
      <c r="D168" s="292"/>
      <c r="E168" s="292"/>
      <c r="F168" s="292"/>
      <c r="G168" s="292"/>
      <c r="H168" s="292"/>
      <c r="I168" s="229"/>
      <c r="J168" s="229"/>
      <c r="K168" s="229"/>
      <c r="L168" s="229"/>
      <c r="M168" s="229"/>
      <c r="N168" s="229"/>
      <c r="O168" s="229"/>
      <c r="P168" s="229"/>
      <c r="Q168" t="s">
        <v>401</v>
      </c>
    </row>
    <row r="169" spans="1:17" ht="26.15" customHeight="1" x14ac:dyDescent="0.55000000000000004">
      <c r="A169" s="13"/>
      <c r="B169" s="164" t="s">
        <v>351</v>
      </c>
      <c r="C169" s="165"/>
      <c r="D169" s="165"/>
      <c r="E169" s="165"/>
      <c r="F169" s="165"/>
      <c r="G169" s="165"/>
      <c r="H169" s="166"/>
      <c r="I169" s="114"/>
      <c r="J169" s="113"/>
      <c r="K169" s="113"/>
      <c r="L169" s="113"/>
      <c r="M169" s="113"/>
      <c r="N169" s="113"/>
      <c r="O169" s="113"/>
      <c r="P169" s="113"/>
    </row>
    <row r="170" spans="1:17" ht="26.15" customHeight="1" x14ac:dyDescent="0.55000000000000004">
      <c r="A170" s="15"/>
      <c r="B170" s="154" t="s">
        <v>352</v>
      </c>
      <c r="C170" s="155"/>
      <c r="D170" s="155"/>
      <c r="E170" s="155"/>
      <c r="F170" s="155"/>
      <c r="G170" s="155"/>
      <c r="H170" s="156"/>
      <c r="I170" s="103" t="str">
        <f>IF(COUNTIF(A169:A173,"✓")=0,"どれかにチェック","")</f>
        <v>どれかにチェック</v>
      </c>
      <c r="J170" s="7"/>
      <c r="K170" s="7"/>
      <c r="L170" s="7"/>
      <c r="M170" s="7"/>
      <c r="N170" s="7"/>
      <c r="O170" s="7"/>
      <c r="P170" s="7"/>
    </row>
    <row r="171" spans="1:17" ht="26.15" customHeight="1" x14ac:dyDescent="0.55000000000000004">
      <c r="A171" s="15"/>
      <c r="B171" s="154" t="s">
        <v>353</v>
      </c>
      <c r="C171" s="155"/>
      <c r="D171" s="155"/>
      <c r="E171" s="155"/>
      <c r="F171" s="155"/>
      <c r="G171" s="155"/>
      <c r="H171" s="156"/>
      <c r="I171" s="7"/>
      <c r="J171" s="7"/>
      <c r="K171" s="7"/>
      <c r="L171" s="7"/>
      <c r="M171" s="7"/>
      <c r="N171" s="7"/>
      <c r="O171" s="7"/>
      <c r="P171" s="7"/>
    </row>
    <row r="172" spans="1:17" ht="26.15" customHeight="1" x14ac:dyDescent="0.55000000000000004">
      <c r="A172" s="81"/>
      <c r="B172" s="154" t="s">
        <v>354</v>
      </c>
      <c r="C172" s="155"/>
      <c r="D172" s="155"/>
      <c r="E172" s="155"/>
      <c r="F172" s="155"/>
      <c r="G172" s="155"/>
      <c r="H172" s="156"/>
      <c r="I172" s="7"/>
      <c r="J172" s="7"/>
      <c r="K172" s="7"/>
      <c r="L172" s="7"/>
      <c r="M172" s="7"/>
      <c r="N172" s="7"/>
      <c r="O172" s="7"/>
      <c r="P172" s="7"/>
    </row>
    <row r="173" spans="1:17" ht="26.15" customHeight="1" thickBot="1" x14ac:dyDescent="0.6">
      <c r="A173" s="12"/>
      <c r="B173" s="126" t="s">
        <v>355</v>
      </c>
      <c r="C173" s="127"/>
      <c r="D173" s="324"/>
      <c r="E173" s="324"/>
      <c r="F173" s="324"/>
      <c r="G173" s="324"/>
      <c r="H173" s="128"/>
      <c r="I173" s="7"/>
      <c r="J173" s="7"/>
      <c r="K173" s="7"/>
      <c r="L173" s="7"/>
      <c r="M173" s="7"/>
      <c r="N173" s="7"/>
      <c r="O173" s="7"/>
      <c r="P173" s="7"/>
    </row>
    <row r="174" spans="1:17" ht="18" customHeight="1" x14ac:dyDescent="0.55000000000000004">
      <c r="A174" s="7"/>
      <c r="B174" s="7"/>
      <c r="C174" s="7"/>
      <c r="D174" s="7"/>
      <c r="E174" s="7"/>
      <c r="F174" s="7"/>
      <c r="G174" s="7"/>
      <c r="H174" s="7"/>
      <c r="I174" s="7"/>
      <c r="J174" s="7"/>
      <c r="K174" s="7"/>
      <c r="L174" s="7"/>
      <c r="M174" s="7"/>
      <c r="N174" s="7"/>
      <c r="O174" s="7"/>
      <c r="P174" s="7"/>
    </row>
    <row r="175" spans="1:17" ht="26.15" customHeight="1" thickBot="1" x14ac:dyDescent="0.6">
      <c r="A175" s="229" t="s">
        <v>356</v>
      </c>
      <c r="B175" s="229"/>
      <c r="C175" s="229"/>
      <c r="D175" s="229"/>
      <c r="E175" s="229"/>
      <c r="F175" s="229"/>
      <c r="G175" s="229"/>
      <c r="H175" s="229"/>
      <c r="I175" s="229"/>
      <c r="J175" s="229"/>
      <c r="K175" s="229"/>
      <c r="L175" s="229"/>
      <c r="M175" s="229"/>
      <c r="N175" s="229"/>
      <c r="O175" s="229"/>
      <c r="P175" s="229"/>
      <c r="Q175" t="s">
        <v>401</v>
      </c>
    </row>
    <row r="176" spans="1:17" ht="26.15" customHeight="1" thickBot="1" x14ac:dyDescent="0.6">
      <c r="A176" s="325"/>
      <c r="B176" s="326"/>
      <c r="C176" s="7" t="s">
        <v>357</v>
      </c>
      <c r="D176" s="115"/>
      <c r="E176" s="325"/>
      <c r="F176" s="326"/>
      <c r="G176" s="7" t="s">
        <v>358</v>
      </c>
      <c r="H176" s="7" t="s">
        <v>359</v>
      </c>
      <c r="I176" s="7"/>
      <c r="K176" s="7"/>
      <c r="L176" s="7"/>
      <c r="M176" s="7"/>
      <c r="N176" s="7"/>
      <c r="O176" s="7"/>
      <c r="P176" s="7"/>
    </row>
    <row r="177" spans="1:17" ht="18" customHeight="1" x14ac:dyDescent="0.55000000000000004">
      <c r="A177" s="7"/>
      <c r="B177" s="7"/>
      <c r="C177" s="7"/>
      <c r="D177" s="7"/>
      <c r="E177" s="7"/>
      <c r="F177" s="7"/>
      <c r="G177" s="7"/>
      <c r="H177" s="7"/>
      <c r="I177" s="7"/>
      <c r="J177" s="7"/>
      <c r="K177" s="7"/>
      <c r="L177" s="7"/>
      <c r="M177" s="7"/>
      <c r="N177" s="7"/>
      <c r="O177" s="7"/>
      <c r="P177" s="7"/>
    </row>
    <row r="178" spans="1:17" ht="46.5" customHeight="1" x14ac:dyDescent="0.55000000000000004">
      <c r="A178" s="229" t="s">
        <v>360</v>
      </c>
      <c r="B178" s="229"/>
      <c r="C178" s="229"/>
      <c r="D178" s="229"/>
      <c r="E178" s="229"/>
      <c r="F178" s="229"/>
      <c r="G178" s="229"/>
      <c r="H178" s="229"/>
      <c r="I178" s="229"/>
      <c r="J178" s="229"/>
      <c r="K178" s="229"/>
      <c r="L178" s="229"/>
      <c r="M178" s="229"/>
      <c r="N178" s="229"/>
      <c r="O178" s="229"/>
      <c r="P178" s="229"/>
      <c r="Q178" t="s">
        <v>401</v>
      </c>
    </row>
    <row r="179" spans="1:17" ht="26.25" customHeight="1" x14ac:dyDescent="0.55000000000000004">
      <c r="A179" s="229" t="s">
        <v>398</v>
      </c>
      <c r="B179" s="229"/>
      <c r="C179" s="229"/>
      <c r="D179" s="229"/>
      <c r="E179" s="229"/>
      <c r="F179" s="229"/>
      <c r="G179" s="229"/>
      <c r="H179" s="229"/>
      <c r="I179" s="229"/>
      <c r="J179" s="229"/>
      <c r="K179" s="229"/>
      <c r="L179" s="229"/>
      <c r="M179" s="229"/>
      <c r="N179" s="229"/>
      <c r="O179" s="229"/>
      <c r="P179" s="229"/>
    </row>
    <row r="180" spans="1:17" ht="26.15" customHeight="1" thickBot="1" x14ac:dyDescent="0.6">
      <c r="A180" s="264" t="s">
        <v>362</v>
      </c>
      <c r="B180" s="264"/>
      <c r="C180" s="264"/>
      <c r="D180" s="264"/>
      <c r="E180" s="264"/>
      <c r="F180" s="113"/>
      <c r="G180" s="113"/>
      <c r="H180" s="113"/>
      <c r="I180" s="113"/>
      <c r="J180" s="113"/>
      <c r="K180" s="113"/>
      <c r="L180" s="113"/>
      <c r="M180" s="113"/>
      <c r="N180" s="113"/>
      <c r="O180" s="113"/>
      <c r="P180" s="113"/>
    </row>
    <row r="181" spans="1:17" ht="26.15" customHeight="1" thickBot="1" x14ac:dyDescent="0.6">
      <c r="A181" s="320" t="s">
        <v>202</v>
      </c>
      <c r="B181" s="318"/>
      <c r="C181" s="319"/>
      <c r="D181" s="139"/>
      <c r="E181" s="48" t="s">
        <v>144</v>
      </c>
      <c r="F181" s="284" t="s">
        <v>203</v>
      </c>
      <c r="G181" s="318"/>
      <c r="H181" s="319"/>
      <c r="I181" s="44"/>
      <c r="J181" s="48" t="s">
        <v>144</v>
      </c>
      <c r="K181" s="321" t="s">
        <v>361</v>
      </c>
      <c r="L181" s="322"/>
      <c r="M181" s="322"/>
      <c r="N181" s="323"/>
      <c r="O181" s="140"/>
      <c r="P181" s="49" t="s">
        <v>145</v>
      </c>
    </row>
    <row r="182" spans="1:17" ht="7.5" customHeight="1" x14ac:dyDescent="0.55000000000000004">
      <c r="A182" s="119"/>
      <c r="B182" s="119"/>
      <c r="C182" s="119"/>
      <c r="D182" s="120"/>
      <c r="E182" s="60"/>
      <c r="F182" s="31"/>
      <c r="G182" s="31"/>
      <c r="H182" s="31"/>
      <c r="I182" s="33"/>
      <c r="J182" s="31"/>
      <c r="K182" s="56"/>
      <c r="L182" s="56"/>
      <c r="M182" s="56"/>
      <c r="N182" s="56"/>
      <c r="O182" s="33"/>
      <c r="P182" s="116"/>
    </row>
    <row r="183" spans="1:17" ht="26.15" customHeight="1" thickBot="1" x14ac:dyDescent="0.6">
      <c r="A183" s="264" t="s">
        <v>363</v>
      </c>
      <c r="B183" s="264"/>
      <c r="C183" s="264"/>
      <c r="D183" s="264"/>
      <c r="E183" s="264"/>
      <c r="F183" s="113"/>
      <c r="G183" s="113"/>
      <c r="H183" s="113"/>
      <c r="I183" s="113"/>
      <c r="J183" s="113"/>
      <c r="K183" s="113"/>
      <c r="L183" s="113"/>
      <c r="M183" s="113"/>
      <c r="N183" s="113"/>
      <c r="O183" s="113"/>
      <c r="P183" s="113"/>
    </row>
    <row r="184" spans="1:17" ht="26.15" customHeight="1" thickBot="1" x14ac:dyDescent="0.6">
      <c r="A184" s="282" t="s">
        <v>202</v>
      </c>
      <c r="B184" s="283"/>
      <c r="C184" s="284"/>
      <c r="D184" s="139"/>
      <c r="E184" s="48" t="s">
        <v>144</v>
      </c>
      <c r="F184" s="283" t="s">
        <v>203</v>
      </c>
      <c r="G184" s="283"/>
      <c r="H184" s="283"/>
      <c r="I184" s="44"/>
      <c r="J184" s="48" t="s">
        <v>144</v>
      </c>
      <c r="K184" s="321" t="s">
        <v>361</v>
      </c>
      <c r="L184" s="322"/>
      <c r="M184" s="322"/>
      <c r="N184" s="323"/>
      <c r="O184" s="140"/>
      <c r="P184" s="49" t="s">
        <v>145</v>
      </c>
    </row>
    <row r="185" spans="1:17" ht="7.5" customHeight="1" x14ac:dyDescent="0.55000000000000004">
      <c r="A185" s="119"/>
      <c r="B185" s="119"/>
      <c r="C185" s="119"/>
      <c r="D185" s="120"/>
      <c r="E185" s="60"/>
      <c r="F185" s="60"/>
      <c r="G185" s="60"/>
      <c r="H185" s="60"/>
      <c r="I185" s="120"/>
      <c r="J185" s="60"/>
      <c r="K185" s="121"/>
      <c r="L185" s="121"/>
      <c r="M185" s="121"/>
      <c r="N185" s="121"/>
      <c r="O185" s="33"/>
      <c r="P185" s="116"/>
    </row>
    <row r="186" spans="1:17" ht="26.15" customHeight="1" thickBot="1" x14ac:dyDescent="0.6">
      <c r="A186" s="327" t="s">
        <v>366</v>
      </c>
      <c r="B186" s="327"/>
      <c r="C186" s="327"/>
      <c r="D186" s="264"/>
      <c r="E186" s="264"/>
      <c r="F186" s="264"/>
      <c r="G186" s="264"/>
      <c r="H186" s="264"/>
      <c r="I186" s="264"/>
      <c r="J186" s="264"/>
      <c r="K186" s="264"/>
      <c r="L186" s="264"/>
      <c r="M186" s="264"/>
      <c r="N186" s="264"/>
      <c r="O186" s="113"/>
      <c r="P186" s="113"/>
    </row>
    <row r="187" spans="1:17" ht="26.15" customHeight="1" thickBot="1" x14ac:dyDescent="0.6">
      <c r="A187" s="282" t="s">
        <v>202</v>
      </c>
      <c r="B187" s="283"/>
      <c r="C187" s="283"/>
      <c r="D187" s="139"/>
      <c r="E187" s="48" t="s">
        <v>144</v>
      </c>
      <c r="F187" s="283" t="s">
        <v>203</v>
      </c>
      <c r="G187" s="283"/>
      <c r="H187" s="283"/>
      <c r="I187" s="44"/>
      <c r="J187" s="48" t="s">
        <v>144</v>
      </c>
      <c r="K187" s="321" t="s">
        <v>361</v>
      </c>
      <c r="L187" s="322"/>
      <c r="M187" s="322"/>
      <c r="N187" s="323"/>
      <c r="O187" s="140"/>
      <c r="P187" s="49" t="s">
        <v>145</v>
      </c>
    </row>
    <row r="188" spans="1:17" ht="9.65" customHeight="1" x14ac:dyDescent="0.55000000000000004">
      <c r="A188" s="10"/>
      <c r="B188" s="10"/>
      <c r="C188" s="21"/>
      <c r="D188" s="21"/>
      <c r="E188" s="25"/>
      <c r="F188" s="25"/>
      <c r="G188" s="25"/>
      <c r="H188" s="21"/>
      <c r="I188" s="21"/>
      <c r="J188" s="21"/>
      <c r="K188" s="21"/>
      <c r="L188" s="21"/>
      <c r="M188" s="21"/>
      <c r="N188" s="21"/>
      <c r="O188" s="21"/>
      <c r="P188" s="21"/>
    </row>
    <row r="189" spans="1:17" ht="23.5" customHeight="1" x14ac:dyDescent="0.55000000000000004">
      <c r="A189" s="21" t="s">
        <v>395</v>
      </c>
      <c r="B189" s="21"/>
      <c r="C189" s="21"/>
      <c r="D189" s="21"/>
      <c r="E189" s="21"/>
      <c r="F189" s="21"/>
      <c r="G189" s="21"/>
      <c r="H189" s="21"/>
      <c r="I189" s="21"/>
      <c r="J189" s="21"/>
      <c r="K189" s="21"/>
      <c r="L189" s="21"/>
      <c r="M189" s="21"/>
      <c r="N189" s="21"/>
      <c r="O189" s="21"/>
      <c r="P189" s="21"/>
      <c r="Q189" t="s">
        <v>401</v>
      </c>
    </row>
    <row r="190" spans="1:17" ht="23.5" customHeight="1" thickBot="1" x14ac:dyDescent="0.6">
      <c r="A190" s="229" t="s">
        <v>399</v>
      </c>
      <c r="B190" s="229"/>
      <c r="C190" s="229"/>
      <c r="D190" s="229"/>
      <c r="E190" s="229"/>
      <c r="F190" s="229"/>
      <c r="G190" s="229"/>
      <c r="H190" s="229"/>
      <c r="I190" s="229"/>
      <c r="J190" s="229"/>
      <c r="K190" s="229"/>
      <c r="L190" s="229"/>
      <c r="M190" s="229"/>
      <c r="N190" s="229"/>
      <c r="O190" s="229"/>
      <c r="P190" s="229"/>
    </row>
    <row r="191" spans="1:17" ht="23.5" customHeight="1" thickBot="1" x14ac:dyDescent="0.6">
      <c r="A191" s="282" t="s">
        <v>147</v>
      </c>
      <c r="B191" s="283"/>
      <c r="C191" s="283"/>
      <c r="D191" s="284"/>
      <c r="E191" s="141"/>
      <c r="F191" s="50" t="s">
        <v>146</v>
      </c>
      <c r="G191" s="25"/>
      <c r="H191" s="21"/>
      <c r="I191" s="282" t="s">
        <v>393</v>
      </c>
      <c r="J191" s="283"/>
      <c r="K191" s="283"/>
      <c r="L191" s="284"/>
      <c r="M191" s="141"/>
      <c r="N191" s="50" t="s">
        <v>394</v>
      </c>
    </row>
    <row r="192" spans="1:17" ht="7.5" customHeight="1" x14ac:dyDescent="0.55000000000000004">
      <c r="A192" s="53"/>
      <c r="B192" s="53"/>
      <c r="C192" s="53"/>
      <c r="D192" s="53"/>
      <c r="E192" s="57"/>
      <c r="F192" s="72"/>
      <c r="G192" s="125"/>
      <c r="H192" s="93"/>
      <c r="I192" s="31"/>
      <c r="J192" s="31"/>
      <c r="K192" s="31"/>
      <c r="L192" s="31"/>
      <c r="M192" s="57"/>
      <c r="N192" s="124"/>
    </row>
    <row r="193" spans="1:16" ht="18" customHeight="1" x14ac:dyDescent="0.55000000000000004">
      <c r="A193" s="123" t="s">
        <v>396</v>
      </c>
      <c r="B193" s="122"/>
      <c r="C193" s="10"/>
      <c r="D193" s="10"/>
      <c r="E193" s="21"/>
      <c r="F193" s="21"/>
      <c r="G193" s="21"/>
      <c r="H193" s="21"/>
      <c r="I193" s="21"/>
      <c r="J193" s="21"/>
      <c r="K193" s="21"/>
      <c r="L193" s="21"/>
      <c r="M193" s="21"/>
      <c r="N193" s="21"/>
      <c r="O193" s="21"/>
      <c r="P193" s="21"/>
    </row>
    <row r="194" spans="1:16" ht="18" customHeight="1" x14ac:dyDescent="0.55000000000000004">
      <c r="A194" s="123" t="s">
        <v>397</v>
      </c>
      <c r="B194" s="122"/>
      <c r="C194" s="10"/>
      <c r="D194" s="10"/>
      <c r="E194" s="117"/>
      <c r="F194" s="117"/>
      <c r="G194" s="117"/>
      <c r="H194" s="117"/>
      <c r="I194" s="117"/>
      <c r="J194" s="117"/>
      <c r="K194" s="117"/>
      <c r="L194" s="117"/>
      <c r="M194" s="117"/>
      <c r="N194" s="117"/>
      <c r="O194" s="117"/>
      <c r="P194" s="117"/>
    </row>
    <row r="195" spans="1:16" ht="26.15" customHeight="1" x14ac:dyDescent="0.55000000000000004">
      <c r="A195" s="3" t="s">
        <v>183</v>
      </c>
      <c r="B195" s="3"/>
      <c r="C195" s="3"/>
      <c r="D195" s="3"/>
      <c r="E195" s="3"/>
      <c r="F195" s="3"/>
      <c r="G195" s="3"/>
      <c r="H195" s="3"/>
      <c r="I195" s="3"/>
      <c r="J195" s="3"/>
      <c r="K195" s="3"/>
      <c r="L195" s="3"/>
      <c r="M195" s="3"/>
      <c r="N195" s="3"/>
      <c r="O195" s="3"/>
      <c r="P195" s="3"/>
    </row>
    <row r="196" spans="1:16" s="38" customFormat="1" ht="26.15" customHeight="1" x14ac:dyDescent="0.55000000000000004">
      <c r="A196" s="7" t="s">
        <v>168</v>
      </c>
      <c r="B196" s="7"/>
      <c r="C196" s="7"/>
      <c r="D196" s="7"/>
      <c r="E196" s="7"/>
      <c r="F196" s="7"/>
      <c r="G196" s="7"/>
      <c r="H196" s="7"/>
      <c r="I196" s="7"/>
      <c r="J196" s="7"/>
      <c r="K196" s="7"/>
      <c r="L196" s="7"/>
      <c r="M196" s="7"/>
      <c r="N196" s="7"/>
      <c r="O196" s="7"/>
      <c r="P196" s="7"/>
    </row>
    <row r="197" spans="1:16" ht="23.5" customHeight="1" thickBot="1" x14ac:dyDescent="0.6">
      <c r="A197" s="228" t="s">
        <v>149</v>
      </c>
      <c r="B197" s="228"/>
      <c r="C197" s="228"/>
      <c r="D197" s="228"/>
      <c r="E197" s="228"/>
      <c r="F197" s="228"/>
      <c r="G197" s="228"/>
      <c r="H197" s="228"/>
      <c r="I197" s="228"/>
      <c r="J197" s="228"/>
      <c r="K197" s="228"/>
      <c r="L197" s="228"/>
      <c r="M197" s="228"/>
      <c r="N197" s="228"/>
      <c r="O197" s="228"/>
      <c r="P197" s="228"/>
    </row>
    <row r="198" spans="1:16" ht="18" customHeight="1" x14ac:dyDescent="0.55000000000000004">
      <c r="A198" s="13"/>
      <c r="B198" s="274" t="s">
        <v>160</v>
      </c>
      <c r="C198" s="275"/>
      <c r="D198" s="103" t="str">
        <f>IF(COUNTIF(A198:A199,"✓")=1,"","どちらか一つにチェック")</f>
        <v>どちらか一つにチェック</v>
      </c>
      <c r="E198" s="22"/>
      <c r="F198" s="2"/>
      <c r="G198" s="2"/>
      <c r="H198" s="5"/>
      <c r="I198" s="2"/>
      <c r="J198" s="2"/>
      <c r="K198" s="2"/>
      <c r="L198" s="2"/>
      <c r="M198" s="2"/>
      <c r="N198" s="2"/>
      <c r="O198" s="2"/>
      <c r="P198" s="2"/>
    </row>
    <row r="199" spans="1:16" ht="18" customHeight="1" thickBot="1" x14ac:dyDescent="0.6">
      <c r="A199" s="12"/>
      <c r="B199" s="151" t="s">
        <v>150</v>
      </c>
      <c r="C199" s="203"/>
      <c r="D199" s="22"/>
      <c r="E199" s="22"/>
      <c r="F199" s="2"/>
      <c r="G199" s="2"/>
      <c r="H199" s="2"/>
      <c r="I199" s="2"/>
      <c r="J199" s="2"/>
      <c r="K199" s="2"/>
      <c r="L199" s="2"/>
      <c r="M199" s="2"/>
      <c r="N199" s="2"/>
      <c r="O199" s="2"/>
      <c r="P199" s="2"/>
    </row>
    <row r="200" spans="1:16" ht="9.65" customHeight="1" x14ac:dyDescent="0.55000000000000004">
      <c r="A200" s="53"/>
      <c r="B200" s="8"/>
      <c r="C200" s="8"/>
      <c r="D200" s="22"/>
      <c r="E200" s="22"/>
      <c r="F200" s="2"/>
      <c r="G200" s="2"/>
      <c r="H200" s="2"/>
      <c r="I200" s="2"/>
      <c r="J200" s="2"/>
      <c r="K200" s="2"/>
      <c r="L200" s="2"/>
      <c r="M200" s="2"/>
      <c r="N200" s="2"/>
      <c r="O200" s="2"/>
      <c r="P200" s="2"/>
    </row>
    <row r="201" spans="1:16" ht="23.5" customHeight="1" thickBot="1" x14ac:dyDescent="0.6">
      <c r="A201" s="228" t="s">
        <v>151</v>
      </c>
      <c r="B201" s="228"/>
      <c r="C201" s="228"/>
      <c r="D201" s="228"/>
      <c r="E201" s="228"/>
      <c r="F201" s="228"/>
      <c r="G201" s="228"/>
      <c r="H201" s="228"/>
      <c r="I201" s="228"/>
      <c r="J201" s="228"/>
      <c r="K201" s="228"/>
      <c r="L201" s="228"/>
      <c r="M201" s="228"/>
      <c r="N201" s="228"/>
      <c r="O201" s="228"/>
      <c r="P201" s="228"/>
    </row>
    <row r="202" spans="1:16" ht="18" customHeight="1" x14ac:dyDescent="0.55000000000000004">
      <c r="A202" s="13"/>
      <c r="B202" s="161" t="s">
        <v>314</v>
      </c>
      <c r="C202" s="161"/>
      <c r="D202" s="161"/>
      <c r="E202" s="161"/>
      <c r="F202" s="161"/>
      <c r="G202" s="161"/>
      <c r="H202" s="161"/>
      <c r="I202" s="161"/>
      <c r="J202" s="162"/>
      <c r="M202" s="2"/>
      <c r="N202" s="2"/>
      <c r="O202" s="2"/>
      <c r="P202" s="2"/>
    </row>
    <row r="203" spans="1:16" ht="18" customHeight="1" x14ac:dyDescent="0.55000000000000004">
      <c r="A203" s="15"/>
      <c r="B203" s="152" t="s">
        <v>330</v>
      </c>
      <c r="C203" s="152"/>
      <c r="D203" s="152"/>
      <c r="E203" s="152"/>
      <c r="F203" s="152"/>
      <c r="G203" s="152"/>
      <c r="H203" s="152"/>
      <c r="I203" s="152"/>
      <c r="J203" s="153"/>
      <c r="K203" s="103" t="str">
        <f>IF(COUNTIF(A202:A204,"✓")=1,"","どれか一つにチェック")</f>
        <v>どれか一つにチェック</v>
      </c>
      <c r="M203" s="2"/>
      <c r="N203" s="2"/>
      <c r="O203" s="2"/>
      <c r="P203" s="2"/>
    </row>
    <row r="204" spans="1:16" ht="18" customHeight="1" thickBot="1" x14ac:dyDescent="0.6">
      <c r="A204" s="12"/>
      <c r="B204" s="150" t="s">
        <v>153</v>
      </c>
      <c r="C204" s="150"/>
      <c r="D204" s="150"/>
      <c r="E204" s="150"/>
      <c r="F204" s="150"/>
      <c r="G204" s="150"/>
      <c r="H204" s="150"/>
      <c r="I204" s="150"/>
      <c r="J204" s="163"/>
      <c r="M204" s="2"/>
      <c r="N204" s="2"/>
      <c r="O204" s="2"/>
      <c r="P204" s="2"/>
    </row>
    <row r="205" spans="1:16" s="38" customFormat="1" ht="10.5" customHeight="1" thickBot="1" x14ac:dyDescent="0.6">
      <c r="A205" s="31"/>
      <c r="B205" s="32"/>
      <c r="C205" s="32"/>
      <c r="D205" s="32"/>
      <c r="E205" s="33"/>
      <c r="F205" s="72"/>
      <c r="G205" s="76"/>
      <c r="H205" s="76"/>
      <c r="I205" s="76"/>
      <c r="J205" s="76"/>
      <c r="K205" s="76"/>
      <c r="L205" s="76"/>
      <c r="M205" s="34"/>
      <c r="N205" s="34"/>
      <c r="O205" s="34"/>
      <c r="P205" s="34"/>
    </row>
    <row r="206" spans="1:16" ht="28" customHeight="1" thickBot="1" x14ac:dyDescent="0.6">
      <c r="A206" s="75"/>
      <c r="B206" s="190" t="s">
        <v>192</v>
      </c>
      <c r="C206" s="191"/>
      <c r="D206" s="191"/>
      <c r="E206" s="191"/>
      <c r="F206" s="191"/>
      <c r="G206" s="191"/>
      <c r="H206" s="76"/>
      <c r="I206" s="76"/>
      <c r="J206" s="76"/>
      <c r="K206" s="76"/>
      <c r="L206" s="76"/>
      <c r="M206" s="2"/>
      <c r="N206" s="2"/>
      <c r="O206" s="2"/>
      <c r="P206" s="2"/>
    </row>
    <row r="207" spans="1:16" s="38" customFormat="1" ht="10" customHeight="1" x14ac:dyDescent="0.55000000000000004">
      <c r="A207" s="72"/>
      <c r="B207" s="76"/>
      <c r="C207" s="76"/>
      <c r="D207" s="76"/>
      <c r="E207" s="76"/>
      <c r="F207" s="76"/>
      <c r="G207" s="76"/>
      <c r="H207" s="76"/>
      <c r="I207" s="76"/>
      <c r="J207" s="76"/>
      <c r="K207" s="76"/>
      <c r="L207" s="76"/>
      <c r="M207" s="34"/>
      <c r="N207" s="34"/>
      <c r="O207" s="34"/>
      <c r="P207" s="34"/>
    </row>
    <row r="208" spans="1:16" ht="23.5" customHeight="1" thickBot="1" x14ac:dyDescent="0.6">
      <c r="A208" s="51" t="s">
        <v>159</v>
      </c>
      <c r="B208" s="51"/>
      <c r="C208" s="51"/>
      <c r="D208" s="51"/>
      <c r="E208" s="51"/>
      <c r="F208" s="51"/>
      <c r="G208" s="51"/>
      <c r="H208" s="51"/>
      <c r="I208" s="51"/>
      <c r="J208" s="51"/>
      <c r="K208" s="65"/>
      <c r="L208" s="51"/>
      <c r="M208" s="51"/>
      <c r="N208" s="51"/>
      <c r="O208" s="51"/>
      <c r="P208" s="51"/>
    </row>
    <row r="209" spans="1:17" ht="18" customHeight="1" x14ac:dyDescent="0.55000000000000004">
      <c r="A209" s="13"/>
      <c r="B209" s="164" t="s">
        <v>154</v>
      </c>
      <c r="C209" s="165"/>
      <c r="D209" s="165"/>
      <c r="E209" s="165"/>
      <c r="F209" s="165"/>
      <c r="G209" s="165"/>
      <c r="H209" s="165"/>
      <c r="I209" s="165"/>
      <c r="J209" s="165"/>
      <c r="K209" s="69"/>
      <c r="L209" s="269" t="s">
        <v>186</v>
      </c>
      <c r="M209" s="270"/>
      <c r="N209" s="105" t="str">
        <f>IF(OR(AND(A209="",K209=""),AND(A209&lt;&gt;"",K209&lt;&gt;"")),"",IF(A209&lt;&gt;"","回数を入力してください","✓を入れてください"))</f>
        <v/>
      </c>
      <c r="O209" s="2"/>
      <c r="P209" s="2"/>
    </row>
    <row r="210" spans="1:17" ht="18" customHeight="1" x14ac:dyDescent="0.55000000000000004">
      <c r="A210" s="15"/>
      <c r="B210" s="154" t="s">
        <v>155</v>
      </c>
      <c r="C210" s="155"/>
      <c r="D210" s="155"/>
      <c r="E210" s="155"/>
      <c r="F210" s="155"/>
      <c r="G210" s="155"/>
      <c r="H210" s="155"/>
      <c r="I210" s="155"/>
      <c r="J210" s="155"/>
      <c r="K210" s="77"/>
      <c r="L210" s="157" t="s">
        <v>186</v>
      </c>
      <c r="M210" s="158"/>
      <c r="N210" s="105" t="str">
        <f t="shared" ref="N210:N211" si="0">IF(OR(AND(A210="",K210=""),AND(A210&lt;&gt;"",K210&lt;&gt;"")),"",IF(A210&lt;&gt;"","回数を入力してください","✓を入れてください"))</f>
        <v/>
      </c>
      <c r="O210" s="2"/>
      <c r="P210" s="2"/>
      <c r="Q210" s="1"/>
    </row>
    <row r="211" spans="1:17" ht="18" customHeight="1" x14ac:dyDescent="0.55000000000000004">
      <c r="A211" s="79"/>
      <c r="B211" s="265" t="s">
        <v>158</v>
      </c>
      <c r="C211" s="266"/>
      <c r="D211" s="266"/>
      <c r="E211" s="266"/>
      <c r="F211" s="266"/>
      <c r="G211" s="266"/>
      <c r="H211" s="266"/>
      <c r="I211" s="266"/>
      <c r="J211" s="266"/>
      <c r="K211" s="80"/>
      <c r="L211" s="267" t="s">
        <v>186</v>
      </c>
      <c r="M211" s="268"/>
      <c r="N211" s="105" t="str">
        <f t="shared" si="0"/>
        <v/>
      </c>
      <c r="O211" s="2"/>
      <c r="P211" s="2"/>
    </row>
    <row r="212" spans="1:17" ht="18" customHeight="1" x14ac:dyDescent="0.55000000000000004">
      <c r="A212" s="15"/>
      <c r="B212" s="154" t="s">
        <v>156</v>
      </c>
      <c r="C212" s="155"/>
      <c r="D212" s="155"/>
      <c r="E212" s="155"/>
      <c r="F212" s="155"/>
      <c r="G212" s="155"/>
      <c r="H212" s="155"/>
      <c r="I212" s="155"/>
      <c r="J212" s="155"/>
      <c r="K212" s="77"/>
      <c r="L212" s="157" t="s">
        <v>186</v>
      </c>
      <c r="M212" s="158"/>
      <c r="N212" s="105" t="str">
        <f t="shared" ref="N212:N216" si="1">IF(OR(AND(A212="",K212=""),AND(A212&lt;&gt;"",K212&lt;&gt;"")),"",IF(A212&lt;&gt;"","回数を入力してください","✓を入れてください"))</f>
        <v/>
      </c>
      <c r="O212" s="5"/>
      <c r="P212" s="2"/>
    </row>
    <row r="213" spans="1:17" ht="18" customHeight="1" x14ac:dyDescent="0.55000000000000004">
      <c r="A213" s="15"/>
      <c r="B213" s="154" t="s">
        <v>157</v>
      </c>
      <c r="C213" s="155"/>
      <c r="D213" s="155"/>
      <c r="E213" s="155"/>
      <c r="F213" s="155"/>
      <c r="G213" s="155"/>
      <c r="H213" s="155"/>
      <c r="I213" s="155"/>
      <c r="J213" s="155"/>
      <c r="K213" s="77"/>
      <c r="L213" s="157" t="s">
        <v>186</v>
      </c>
      <c r="M213" s="158"/>
      <c r="N213" s="105" t="str">
        <f t="shared" si="1"/>
        <v/>
      </c>
      <c r="O213" s="2"/>
      <c r="P213" s="2"/>
    </row>
    <row r="214" spans="1:17" ht="18" customHeight="1" x14ac:dyDescent="0.55000000000000004">
      <c r="A214" s="81"/>
      <c r="B214" s="154" t="s">
        <v>205</v>
      </c>
      <c r="C214" s="155"/>
      <c r="D214" s="155"/>
      <c r="E214" s="155"/>
      <c r="F214" s="155"/>
      <c r="G214" s="155"/>
      <c r="H214" s="155"/>
      <c r="I214" s="155"/>
      <c r="J214" s="155"/>
      <c r="K214" s="82"/>
      <c r="L214" s="157" t="s">
        <v>186</v>
      </c>
      <c r="M214" s="158"/>
      <c r="N214" s="105" t="str">
        <f t="shared" si="1"/>
        <v/>
      </c>
      <c r="O214" s="2"/>
      <c r="P214" s="2"/>
    </row>
    <row r="215" spans="1:17" ht="18" customHeight="1" x14ac:dyDescent="0.55000000000000004">
      <c r="A215" s="81"/>
      <c r="B215" s="154" t="s">
        <v>212</v>
      </c>
      <c r="C215" s="155"/>
      <c r="D215" s="155"/>
      <c r="E215" s="155"/>
      <c r="F215" s="155"/>
      <c r="G215" s="155"/>
      <c r="H215" s="155"/>
      <c r="I215" s="155"/>
      <c r="J215" s="155"/>
      <c r="K215" s="82"/>
      <c r="L215" s="157" t="s">
        <v>186</v>
      </c>
      <c r="M215" s="158"/>
      <c r="N215" s="105" t="str">
        <f t="shared" si="1"/>
        <v/>
      </c>
      <c r="O215" s="2"/>
      <c r="P215" s="2"/>
    </row>
    <row r="216" spans="1:17" ht="18" customHeight="1" thickBot="1" x14ac:dyDescent="0.6">
      <c r="A216" s="12"/>
      <c r="B216" s="150" t="s">
        <v>37</v>
      </c>
      <c r="C216" s="151"/>
      <c r="D216" s="167"/>
      <c r="E216" s="167"/>
      <c r="F216" s="167"/>
      <c r="G216" s="167"/>
      <c r="H216" s="167"/>
      <c r="I216" s="167"/>
      <c r="J216" s="78" t="s">
        <v>6</v>
      </c>
      <c r="K216" s="70"/>
      <c r="L216" s="159" t="s">
        <v>186</v>
      </c>
      <c r="M216" s="160"/>
      <c r="N216" s="105" t="str">
        <f t="shared" si="1"/>
        <v/>
      </c>
      <c r="O216" s="2"/>
      <c r="P216" s="2"/>
    </row>
    <row r="217" spans="1:17" ht="10.5" customHeight="1" thickBot="1" x14ac:dyDescent="0.6">
      <c r="A217" s="31"/>
      <c r="B217" s="32"/>
      <c r="C217" s="32"/>
      <c r="D217" s="56"/>
      <c r="E217" s="56"/>
      <c r="F217" s="56"/>
      <c r="G217" s="56"/>
      <c r="H217" s="56"/>
      <c r="I217" s="56"/>
      <c r="J217" s="31"/>
      <c r="K217" s="2"/>
      <c r="L217" s="5"/>
      <c r="M217" s="2"/>
      <c r="N217" s="2"/>
      <c r="O217" s="2"/>
      <c r="P217" s="2"/>
    </row>
    <row r="218" spans="1:17" ht="28" customHeight="1" thickBot="1" x14ac:dyDescent="0.6">
      <c r="A218" s="75"/>
      <c r="B218" s="190" t="s">
        <v>193</v>
      </c>
      <c r="C218" s="191"/>
      <c r="D218" s="191"/>
      <c r="E218" s="191"/>
      <c r="F218" s="191"/>
      <c r="G218" s="191"/>
      <c r="H218" s="66"/>
      <c r="I218" s="56"/>
      <c r="J218" s="31"/>
      <c r="K218" s="2"/>
      <c r="L218" s="5"/>
      <c r="M218" s="2"/>
      <c r="N218" s="2"/>
      <c r="O218" s="2"/>
      <c r="P218" s="2"/>
    </row>
    <row r="219" spans="1:17" s="38" customFormat="1" ht="9.65" customHeight="1" x14ac:dyDescent="0.55000000000000004">
      <c r="A219" s="31"/>
      <c r="B219" s="63"/>
      <c r="C219" s="63"/>
      <c r="D219" s="63"/>
      <c r="E219" s="63"/>
      <c r="F219" s="63"/>
      <c r="G219" s="63"/>
      <c r="H219" s="63"/>
      <c r="I219" s="56"/>
      <c r="J219" s="31"/>
      <c r="K219" s="34"/>
      <c r="L219" s="6"/>
      <c r="M219" s="34"/>
      <c r="N219" s="34"/>
      <c r="O219" s="34"/>
      <c r="P219" s="34"/>
    </row>
    <row r="220" spans="1:17" ht="23.5" customHeight="1" thickBot="1" x14ac:dyDescent="0.6">
      <c r="A220" s="51" t="s">
        <v>206</v>
      </c>
      <c r="B220" s="51"/>
      <c r="C220" s="51"/>
      <c r="D220" s="51"/>
      <c r="E220" s="51"/>
      <c r="F220" s="51"/>
      <c r="G220" s="51"/>
      <c r="H220" s="51"/>
      <c r="I220" s="51"/>
      <c r="J220" s="51"/>
      <c r="K220" s="51"/>
      <c r="L220" s="51"/>
      <c r="M220" s="51"/>
      <c r="N220" s="51"/>
      <c r="O220" s="51"/>
      <c r="P220" s="51"/>
    </row>
    <row r="221" spans="1:17" x14ac:dyDescent="0.55000000000000004">
      <c r="A221" s="13"/>
      <c r="B221" s="161" t="s">
        <v>210</v>
      </c>
      <c r="C221" s="161"/>
      <c r="D221" s="162"/>
      <c r="E221" s="103" t="str">
        <f>IF(COUNTIF(A221:A222,"✓")=1,"","どちらか一つにチェック")</f>
        <v>どちらか一つにチェック</v>
      </c>
      <c r="F221" s="2"/>
      <c r="G221" s="2"/>
      <c r="H221" s="5"/>
      <c r="I221" s="2"/>
      <c r="J221" s="2"/>
      <c r="K221" s="2"/>
      <c r="L221" s="2"/>
      <c r="M221" s="2"/>
      <c r="N221" s="2"/>
      <c r="O221" s="2"/>
      <c r="P221" s="2"/>
    </row>
    <row r="222" spans="1:17" ht="18" customHeight="1" thickBot="1" x14ac:dyDescent="0.6">
      <c r="A222" s="12"/>
      <c r="B222" s="150" t="s">
        <v>211</v>
      </c>
      <c r="C222" s="150"/>
      <c r="D222" s="163"/>
      <c r="E222" s="22"/>
      <c r="F222" s="2"/>
      <c r="G222" s="2"/>
      <c r="H222" s="2"/>
      <c r="I222" s="2"/>
      <c r="J222" s="2"/>
      <c r="K222" s="2"/>
      <c r="L222" s="2"/>
      <c r="M222" s="2"/>
      <c r="N222" s="2"/>
      <c r="O222" s="2"/>
      <c r="P222" s="2"/>
    </row>
    <row r="223" spans="1:17" ht="10.5" customHeight="1" thickBot="1" x14ac:dyDescent="0.6">
      <c r="A223" s="31"/>
      <c r="B223" s="31"/>
      <c r="C223" s="31"/>
      <c r="D223" s="31"/>
      <c r="E223" s="57"/>
      <c r="F223" s="31"/>
      <c r="G223" s="25"/>
      <c r="H223" s="51"/>
      <c r="I223" s="51"/>
      <c r="J223" s="51"/>
      <c r="K223" s="51"/>
      <c r="L223" s="51"/>
      <c r="M223" s="51"/>
      <c r="N223" s="51"/>
      <c r="O223" s="51"/>
      <c r="P223" s="51"/>
    </row>
    <row r="224" spans="1:17" ht="28" customHeight="1" thickBot="1" x14ac:dyDescent="0.6">
      <c r="A224" s="75"/>
      <c r="B224" s="190" t="s">
        <v>207</v>
      </c>
      <c r="C224" s="191"/>
      <c r="D224" s="191"/>
      <c r="E224" s="191"/>
      <c r="F224" s="191"/>
      <c r="G224" s="191"/>
      <c r="H224" s="66"/>
      <c r="I224" s="56"/>
      <c r="J224" s="31"/>
      <c r="K224" s="2"/>
      <c r="L224" s="5"/>
      <c r="M224" s="2"/>
      <c r="N224" s="2"/>
      <c r="O224" s="2"/>
      <c r="P224" s="2"/>
    </row>
    <row r="225" spans="1:17" s="38" customFormat="1" ht="9.65" customHeight="1" x14ac:dyDescent="0.55000000000000004">
      <c r="A225" s="72"/>
      <c r="B225" s="76"/>
      <c r="C225" s="76"/>
      <c r="D225" s="76"/>
      <c r="E225" s="76"/>
      <c r="F225" s="76"/>
      <c r="G225" s="76"/>
      <c r="H225" s="66"/>
      <c r="I225" s="56"/>
      <c r="J225" s="31"/>
      <c r="K225" s="34"/>
      <c r="L225" s="6"/>
      <c r="M225" s="34"/>
      <c r="N225" s="34"/>
      <c r="O225" s="34"/>
      <c r="P225" s="34"/>
    </row>
    <row r="226" spans="1:17" ht="23.5" customHeight="1" thickBot="1" x14ac:dyDescent="0.6">
      <c r="A226" s="51" t="s">
        <v>161</v>
      </c>
      <c r="B226" s="51"/>
      <c r="C226" s="51"/>
      <c r="D226" s="51"/>
      <c r="E226" s="51"/>
      <c r="F226" s="51"/>
      <c r="G226" s="51"/>
      <c r="H226" s="51"/>
      <c r="I226" s="51"/>
      <c r="J226" s="51"/>
      <c r="K226" s="51"/>
      <c r="L226" s="51"/>
      <c r="M226" s="51"/>
      <c r="N226" s="51"/>
      <c r="O226" s="51"/>
      <c r="P226" s="51"/>
    </row>
    <row r="227" spans="1:17" ht="18" customHeight="1" x14ac:dyDescent="0.55000000000000004">
      <c r="A227" s="13"/>
      <c r="B227" s="164" t="s">
        <v>162</v>
      </c>
      <c r="C227" s="165"/>
      <c r="D227" s="165"/>
      <c r="E227" s="165"/>
      <c r="F227" s="165"/>
      <c r="G227" s="165"/>
      <c r="H227" s="165"/>
      <c r="I227" s="165"/>
      <c r="J227" s="166"/>
      <c r="K227" s="2"/>
      <c r="L227" s="2"/>
      <c r="M227" s="2"/>
      <c r="N227" s="2"/>
      <c r="O227" s="2"/>
      <c r="P227" s="2"/>
    </row>
    <row r="228" spans="1:17" ht="18" customHeight="1" x14ac:dyDescent="0.55000000000000004">
      <c r="A228" s="15"/>
      <c r="B228" s="154" t="s">
        <v>163</v>
      </c>
      <c r="C228" s="155"/>
      <c r="D228" s="155"/>
      <c r="E228" s="155"/>
      <c r="F228" s="155"/>
      <c r="G228" s="155"/>
      <c r="H228" s="155"/>
      <c r="I228" s="155"/>
      <c r="J228" s="156"/>
      <c r="K228" s="2"/>
      <c r="L228" s="2"/>
      <c r="M228" s="2"/>
      <c r="N228" s="2"/>
      <c r="O228" s="2"/>
      <c r="P228" s="2"/>
    </row>
    <row r="229" spans="1:17" ht="18" customHeight="1" x14ac:dyDescent="0.55000000000000004">
      <c r="A229" s="15"/>
      <c r="B229" s="154" t="s">
        <v>164</v>
      </c>
      <c r="C229" s="155"/>
      <c r="D229" s="155"/>
      <c r="E229" s="155"/>
      <c r="F229" s="155"/>
      <c r="G229" s="155"/>
      <c r="H229" s="155"/>
      <c r="I229" s="155"/>
      <c r="J229" s="156"/>
      <c r="K229" s="2"/>
      <c r="L229" s="2"/>
      <c r="M229" s="2"/>
      <c r="N229" s="2"/>
      <c r="O229" s="2"/>
      <c r="P229" s="2"/>
      <c r="Q229" s="1"/>
    </row>
    <row r="230" spans="1:17" ht="18" customHeight="1" x14ac:dyDescent="0.55000000000000004">
      <c r="A230" s="15"/>
      <c r="B230" s="154" t="s">
        <v>165</v>
      </c>
      <c r="C230" s="155"/>
      <c r="D230" s="155"/>
      <c r="E230" s="155"/>
      <c r="F230" s="155"/>
      <c r="G230" s="155"/>
      <c r="H230" s="155"/>
      <c r="I230" s="155"/>
      <c r="J230" s="156"/>
      <c r="K230" s="2"/>
      <c r="L230" s="2"/>
      <c r="M230" s="2"/>
      <c r="N230" s="2"/>
      <c r="O230" s="2"/>
      <c r="P230" s="2"/>
    </row>
    <row r="231" spans="1:17" ht="18" customHeight="1" x14ac:dyDescent="0.55000000000000004">
      <c r="A231" s="15"/>
      <c r="B231" s="154" t="s">
        <v>166</v>
      </c>
      <c r="C231" s="155"/>
      <c r="D231" s="155"/>
      <c r="E231" s="155"/>
      <c r="F231" s="155"/>
      <c r="G231" s="155"/>
      <c r="H231" s="155"/>
      <c r="I231" s="155"/>
      <c r="J231" s="156"/>
      <c r="K231" s="2"/>
      <c r="L231" s="2"/>
      <c r="M231" s="2"/>
      <c r="N231" s="2"/>
      <c r="O231" s="2"/>
      <c r="P231" s="2"/>
    </row>
    <row r="232" spans="1:17" ht="18" customHeight="1" x14ac:dyDescent="0.55000000000000004">
      <c r="A232" s="15"/>
      <c r="B232" s="154" t="s">
        <v>167</v>
      </c>
      <c r="C232" s="155"/>
      <c r="D232" s="155"/>
      <c r="E232" s="155"/>
      <c r="F232" s="155"/>
      <c r="G232" s="155"/>
      <c r="H232" s="155"/>
      <c r="I232" s="155"/>
      <c r="J232" s="156"/>
      <c r="K232" s="2"/>
      <c r="L232" s="2"/>
      <c r="M232" s="2"/>
      <c r="N232" s="2"/>
      <c r="O232" s="2"/>
      <c r="P232" s="2"/>
    </row>
    <row r="233" spans="1:17" ht="18" customHeight="1" x14ac:dyDescent="0.55000000000000004">
      <c r="A233" s="81"/>
      <c r="B233" s="154" t="s">
        <v>208</v>
      </c>
      <c r="C233" s="155"/>
      <c r="D233" s="155"/>
      <c r="E233" s="155"/>
      <c r="F233" s="155"/>
      <c r="G233" s="155"/>
      <c r="H233" s="155"/>
      <c r="I233" s="155"/>
      <c r="J233" s="156"/>
      <c r="K233" s="2"/>
      <c r="L233" s="2"/>
      <c r="M233" s="2"/>
      <c r="N233" s="2"/>
      <c r="O233" s="2"/>
      <c r="P233" s="2"/>
    </row>
    <row r="234" spans="1:17" ht="18" customHeight="1" x14ac:dyDescent="0.55000000000000004">
      <c r="A234" s="81"/>
      <c r="B234" s="154" t="s">
        <v>209</v>
      </c>
      <c r="C234" s="155"/>
      <c r="D234" s="155"/>
      <c r="E234" s="155"/>
      <c r="F234" s="155"/>
      <c r="G234" s="155"/>
      <c r="H234" s="155"/>
      <c r="I234" s="155"/>
      <c r="J234" s="156"/>
      <c r="K234" s="2"/>
      <c r="L234" s="2"/>
      <c r="M234" s="2"/>
      <c r="N234" s="2"/>
      <c r="O234" s="2"/>
      <c r="P234" s="2"/>
    </row>
    <row r="235" spans="1:17" ht="18" customHeight="1" thickBot="1" x14ac:dyDescent="0.6">
      <c r="A235" s="12"/>
      <c r="B235" s="150" t="s">
        <v>37</v>
      </c>
      <c r="C235" s="151"/>
      <c r="D235" s="167"/>
      <c r="E235" s="167"/>
      <c r="F235" s="167"/>
      <c r="G235" s="167"/>
      <c r="H235" s="167"/>
      <c r="I235" s="167"/>
      <c r="J235" s="24" t="s">
        <v>6</v>
      </c>
      <c r="K235" s="2"/>
      <c r="L235" s="2"/>
      <c r="M235" s="2"/>
      <c r="N235" s="2"/>
      <c r="O235" s="2"/>
      <c r="P235" s="2"/>
    </row>
    <row r="236" spans="1:17" ht="9.65" customHeight="1" x14ac:dyDescent="0.55000000000000004">
      <c r="A236" s="31"/>
      <c r="B236" s="32"/>
      <c r="C236" s="32"/>
      <c r="D236" s="56"/>
      <c r="E236" s="56"/>
      <c r="F236" s="56"/>
      <c r="G236" s="56"/>
      <c r="H236" s="56"/>
      <c r="I236" s="56"/>
      <c r="J236" s="31"/>
      <c r="K236" s="34"/>
      <c r="L236" s="34"/>
      <c r="M236" s="2"/>
      <c r="N236" s="2"/>
      <c r="O236" s="2"/>
      <c r="P236" s="2"/>
    </row>
    <row r="237" spans="1:17" s="38" customFormat="1" ht="26.15" customHeight="1" x14ac:dyDescent="0.55000000000000004">
      <c r="A237" s="7" t="s">
        <v>169</v>
      </c>
      <c r="B237" s="7"/>
      <c r="C237" s="7"/>
      <c r="D237" s="7"/>
      <c r="E237" s="7"/>
      <c r="F237" s="7"/>
      <c r="G237" s="7"/>
      <c r="H237" s="7"/>
      <c r="I237" s="7"/>
      <c r="J237" s="7"/>
      <c r="K237" s="7"/>
      <c r="L237" s="7"/>
      <c r="M237" s="7"/>
      <c r="N237" s="7"/>
      <c r="O237" s="7"/>
      <c r="P237" s="7"/>
    </row>
    <row r="238" spans="1:17" ht="23.5" customHeight="1" thickBot="1" x14ac:dyDescent="0.6">
      <c r="A238" s="89" t="s">
        <v>315</v>
      </c>
      <c r="B238" s="89"/>
      <c r="C238" s="89"/>
      <c r="D238" s="89"/>
      <c r="E238" s="89"/>
      <c r="F238" s="89"/>
      <c r="G238" s="89"/>
      <c r="H238" s="89"/>
      <c r="I238" s="89"/>
      <c r="J238" s="89"/>
      <c r="K238" s="89"/>
      <c r="L238" s="89"/>
      <c r="M238" s="89"/>
      <c r="N238" s="89"/>
      <c r="O238" s="89"/>
      <c r="P238" s="89"/>
    </row>
    <row r="239" spans="1:17" x14ac:dyDescent="0.55000000000000004">
      <c r="A239" s="13"/>
      <c r="B239" s="161" t="s">
        <v>316</v>
      </c>
      <c r="C239" s="161"/>
      <c r="D239" s="161"/>
      <c r="E239" s="161"/>
      <c r="F239" s="161"/>
      <c r="G239" s="161"/>
      <c r="H239" s="162"/>
      <c r="I239" s="22"/>
      <c r="J239" s="22"/>
      <c r="K239" s="2"/>
      <c r="L239" s="2"/>
      <c r="M239" s="2"/>
      <c r="N239" s="2"/>
      <c r="O239" s="2"/>
      <c r="P239" s="2"/>
    </row>
    <row r="240" spans="1:17" x14ac:dyDescent="0.55000000000000004">
      <c r="A240" s="15"/>
      <c r="B240" s="152" t="s">
        <v>331</v>
      </c>
      <c r="C240" s="152"/>
      <c r="D240" s="152"/>
      <c r="E240" s="152"/>
      <c r="F240" s="152"/>
      <c r="G240" s="152"/>
      <c r="H240" s="153"/>
      <c r="I240" s="103" t="str">
        <f>IF(COUNTIF(A239:A241,"✓")=1,"","どれか一つにチェック")</f>
        <v>どれか一つにチェック</v>
      </c>
      <c r="J240" s="8"/>
      <c r="K240" s="2"/>
      <c r="L240" s="2"/>
      <c r="M240" s="2"/>
      <c r="N240" s="2"/>
      <c r="O240" s="2"/>
      <c r="P240" s="2"/>
    </row>
    <row r="241" spans="1:17" ht="18.5" thickBot="1" x14ac:dyDescent="0.6">
      <c r="A241" s="12"/>
      <c r="B241" s="150" t="s">
        <v>317</v>
      </c>
      <c r="C241" s="150"/>
      <c r="D241" s="150"/>
      <c r="E241" s="150"/>
      <c r="F241" s="150"/>
      <c r="G241" s="150"/>
      <c r="H241" s="163"/>
      <c r="I241" s="2"/>
      <c r="J241" s="2"/>
      <c r="K241" s="2"/>
      <c r="L241" s="2"/>
      <c r="M241" s="2"/>
      <c r="N241" s="2"/>
      <c r="O241" s="2"/>
      <c r="P241" s="2"/>
    </row>
    <row r="242" spans="1:17" s="38" customFormat="1" ht="9.65" customHeight="1" x14ac:dyDescent="0.55000000000000004">
      <c r="A242" s="31"/>
      <c r="B242" s="32"/>
      <c r="C242" s="32"/>
      <c r="D242" s="32"/>
      <c r="E242" s="32"/>
      <c r="F242" s="32"/>
      <c r="G242" s="32"/>
      <c r="H242" s="34"/>
      <c r="I242" s="34"/>
      <c r="J242" s="34"/>
      <c r="K242" s="34"/>
      <c r="L242" s="34"/>
      <c r="M242" s="34"/>
      <c r="N242" s="34"/>
      <c r="O242" s="34"/>
      <c r="P242" s="34"/>
    </row>
    <row r="243" spans="1:17" ht="23.5" customHeight="1" thickBot="1" x14ac:dyDescent="0.6">
      <c r="A243" s="89" t="s">
        <v>318</v>
      </c>
      <c r="B243" s="89"/>
      <c r="C243" s="89"/>
      <c r="D243" s="89"/>
      <c r="E243" s="89"/>
      <c r="F243" s="89"/>
      <c r="G243" s="93"/>
      <c r="H243" s="89"/>
      <c r="I243" s="89"/>
      <c r="J243" s="89"/>
      <c r="K243" s="89"/>
      <c r="L243" s="89"/>
      <c r="M243" s="89"/>
      <c r="N243" s="89"/>
      <c r="O243" s="89"/>
      <c r="P243" s="89"/>
    </row>
    <row r="244" spans="1:17" x14ac:dyDescent="0.55000000000000004">
      <c r="A244" s="13"/>
      <c r="B244" s="52" t="s">
        <v>15</v>
      </c>
      <c r="C244" s="103" t="str">
        <f>IF(COUNTIF(A244:A245,"✓")=1,"","どちらか一つにチェック")</f>
        <v>どちらか一つにチェック</v>
      </c>
      <c r="D244" s="22"/>
      <c r="E244" s="22"/>
      <c r="F244" s="2"/>
      <c r="G244" s="2"/>
      <c r="H244" s="5"/>
      <c r="I244" s="2"/>
      <c r="J244" s="2"/>
      <c r="K244" s="2"/>
      <c r="L244" s="2"/>
      <c r="M244" s="2"/>
      <c r="N244" s="2"/>
      <c r="O244" s="2"/>
      <c r="P244" s="2"/>
    </row>
    <row r="245" spans="1:17" ht="18.5" thickBot="1" x14ac:dyDescent="0.6">
      <c r="A245" s="12"/>
      <c r="B245" s="23" t="s">
        <v>14</v>
      </c>
      <c r="C245" s="22"/>
      <c r="D245" s="22"/>
      <c r="E245" s="22"/>
      <c r="F245" s="2"/>
      <c r="G245" s="2"/>
      <c r="H245" s="2"/>
      <c r="I245" s="2"/>
      <c r="J245" s="2"/>
      <c r="K245" s="2"/>
      <c r="L245" s="2"/>
      <c r="M245" s="2"/>
      <c r="N245" s="2"/>
      <c r="O245" s="2"/>
      <c r="P245" s="2"/>
    </row>
    <row r="246" spans="1:17" ht="9.65" customHeight="1" x14ac:dyDescent="0.55000000000000004">
      <c r="A246" s="53"/>
      <c r="B246" s="22"/>
      <c r="C246" s="22"/>
      <c r="D246" s="22"/>
      <c r="E246" s="22"/>
      <c r="F246" s="2"/>
      <c r="G246" s="2"/>
      <c r="H246" s="2"/>
      <c r="I246" s="2"/>
      <c r="J246" s="2"/>
      <c r="K246" s="2"/>
      <c r="L246" s="2"/>
      <c r="M246" s="2"/>
      <c r="N246" s="2"/>
      <c r="O246" s="2"/>
      <c r="P246" s="2"/>
    </row>
    <row r="247" spans="1:17" ht="23.5" customHeight="1" thickBot="1" x14ac:dyDescent="0.6">
      <c r="A247" s="51" t="s">
        <v>319</v>
      </c>
      <c r="B247" s="51"/>
      <c r="C247" s="51"/>
      <c r="D247" s="51"/>
      <c r="E247" s="51"/>
      <c r="F247" s="51"/>
      <c r="G247" s="51"/>
      <c r="H247" s="51"/>
      <c r="I247" s="51"/>
      <c r="J247" s="51"/>
      <c r="K247" s="51"/>
      <c r="L247" s="51"/>
      <c r="M247" s="51"/>
      <c r="N247" s="51"/>
      <c r="O247" s="51"/>
      <c r="P247" s="51"/>
    </row>
    <row r="248" spans="1:17" ht="18" customHeight="1" x14ac:dyDescent="0.55000000000000004">
      <c r="A248" s="13"/>
      <c r="B248" s="164" t="s">
        <v>195</v>
      </c>
      <c r="C248" s="165"/>
      <c r="D248" s="165"/>
      <c r="E248" s="165"/>
      <c r="F248" s="165"/>
      <c r="G248" s="165"/>
      <c r="H248" s="165"/>
      <c r="I248" s="165"/>
      <c r="J248" s="166"/>
      <c r="K248" s="2"/>
      <c r="L248" s="2"/>
      <c r="M248" s="2"/>
      <c r="N248" s="2"/>
      <c r="O248" s="2"/>
      <c r="P248" s="2"/>
    </row>
    <row r="249" spans="1:17" ht="18" customHeight="1" x14ac:dyDescent="0.55000000000000004">
      <c r="A249" s="15"/>
      <c r="B249" s="154" t="s">
        <v>198</v>
      </c>
      <c r="C249" s="155"/>
      <c r="D249" s="155"/>
      <c r="E249" s="155"/>
      <c r="F249" s="155"/>
      <c r="G249" s="155"/>
      <c r="H249" s="155"/>
      <c r="I249" s="155"/>
      <c r="J249" s="156"/>
      <c r="K249" s="2"/>
      <c r="L249" s="2"/>
      <c r="M249" s="2"/>
      <c r="N249" s="2"/>
      <c r="O249" s="2"/>
      <c r="P249" s="2"/>
    </row>
    <row r="250" spans="1:17" ht="18" customHeight="1" x14ac:dyDescent="0.55000000000000004">
      <c r="A250" s="15"/>
      <c r="B250" s="154" t="s">
        <v>194</v>
      </c>
      <c r="C250" s="155"/>
      <c r="D250" s="155"/>
      <c r="E250" s="155"/>
      <c r="F250" s="155"/>
      <c r="G250" s="155"/>
      <c r="H250" s="155"/>
      <c r="I250" s="155"/>
      <c r="J250" s="156"/>
      <c r="K250" s="2"/>
      <c r="L250" s="2"/>
      <c r="M250" s="2"/>
      <c r="N250" s="2"/>
      <c r="O250" s="2"/>
      <c r="P250" s="2"/>
      <c r="Q250" s="1"/>
    </row>
    <row r="251" spans="1:17" ht="18" customHeight="1" x14ac:dyDescent="0.55000000000000004">
      <c r="A251" s="15"/>
      <c r="B251" s="154" t="s">
        <v>196</v>
      </c>
      <c r="C251" s="155"/>
      <c r="D251" s="155"/>
      <c r="E251" s="155"/>
      <c r="F251" s="155"/>
      <c r="G251" s="155"/>
      <c r="H251" s="155"/>
      <c r="I251" s="155"/>
      <c r="J251" s="156"/>
      <c r="K251" s="2"/>
      <c r="L251" s="2"/>
      <c r="M251" s="2"/>
      <c r="N251" s="2"/>
      <c r="O251" s="2"/>
      <c r="P251" s="2"/>
    </row>
    <row r="252" spans="1:17" ht="18" customHeight="1" x14ac:dyDescent="0.55000000000000004">
      <c r="A252" s="15"/>
      <c r="B252" s="271" t="s">
        <v>197</v>
      </c>
      <c r="C252" s="272"/>
      <c r="D252" s="272"/>
      <c r="E252" s="272"/>
      <c r="F252" s="272"/>
      <c r="G252" s="272"/>
      <c r="H252" s="272"/>
      <c r="I252" s="272"/>
      <c r="J252" s="273"/>
      <c r="K252" s="2"/>
      <c r="L252" s="2"/>
      <c r="M252" s="2"/>
      <c r="N252" s="2"/>
      <c r="O252" s="2"/>
      <c r="P252" s="2"/>
    </row>
    <row r="253" spans="1:17" ht="18" customHeight="1" x14ac:dyDescent="0.55000000000000004">
      <c r="A253" s="15"/>
      <c r="B253" s="271" t="s">
        <v>200</v>
      </c>
      <c r="C253" s="272"/>
      <c r="D253" s="272"/>
      <c r="E253" s="272"/>
      <c r="F253" s="272"/>
      <c r="G253" s="272"/>
      <c r="H253" s="272"/>
      <c r="I253" s="272"/>
      <c r="J253" s="273"/>
      <c r="K253" s="2"/>
      <c r="L253" s="2"/>
      <c r="M253" s="2"/>
      <c r="N253" s="2"/>
      <c r="O253" s="2"/>
      <c r="P253" s="2"/>
    </row>
    <row r="254" spans="1:17" ht="18" customHeight="1" x14ac:dyDescent="0.55000000000000004">
      <c r="A254" s="15"/>
      <c r="B254" s="154" t="s">
        <v>199</v>
      </c>
      <c r="C254" s="155"/>
      <c r="D254" s="155"/>
      <c r="E254" s="155"/>
      <c r="F254" s="155"/>
      <c r="G254" s="155"/>
      <c r="H254" s="155"/>
      <c r="I254" s="155"/>
      <c r="J254" s="156"/>
      <c r="K254" s="2"/>
      <c r="L254" s="2"/>
      <c r="M254" s="2"/>
      <c r="N254" s="2"/>
      <c r="O254" s="2"/>
      <c r="P254" s="2"/>
    </row>
    <row r="255" spans="1:17" ht="18" customHeight="1" thickBot="1" x14ac:dyDescent="0.6">
      <c r="A255" s="12"/>
      <c r="B255" s="150" t="s">
        <v>37</v>
      </c>
      <c r="C255" s="151"/>
      <c r="D255" s="167"/>
      <c r="E255" s="167"/>
      <c r="F255" s="167"/>
      <c r="G255" s="167"/>
      <c r="H255" s="167"/>
      <c r="I255" s="167"/>
      <c r="J255" s="24" t="s">
        <v>6</v>
      </c>
      <c r="K255" s="2"/>
      <c r="L255" s="2"/>
      <c r="M255" s="2"/>
      <c r="N255" s="2"/>
      <c r="O255" s="2"/>
      <c r="P255" s="2"/>
    </row>
    <row r="256" spans="1:17" ht="18" customHeight="1" x14ac:dyDescent="0.55000000000000004">
      <c r="A256" s="20"/>
      <c r="B256" s="22"/>
      <c r="C256" s="22"/>
      <c r="D256" s="22"/>
      <c r="E256" s="22"/>
      <c r="F256" s="2"/>
      <c r="G256" s="2"/>
      <c r="H256" s="2"/>
      <c r="I256" s="2"/>
      <c r="J256" s="2"/>
      <c r="K256" s="2"/>
      <c r="L256" s="2"/>
      <c r="M256" s="2"/>
      <c r="N256" s="2"/>
      <c r="O256" s="2"/>
      <c r="P256" s="2"/>
    </row>
    <row r="257" spans="1:16" ht="26.15" customHeight="1" x14ac:dyDescent="0.55000000000000004">
      <c r="A257" s="3" t="s">
        <v>184</v>
      </c>
      <c r="B257" s="3"/>
      <c r="C257" s="3"/>
      <c r="D257" s="3"/>
      <c r="E257" s="3"/>
      <c r="F257" s="3"/>
      <c r="G257" s="3"/>
      <c r="H257" s="3"/>
      <c r="I257" s="3"/>
      <c r="J257" s="3"/>
      <c r="K257" s="3"/>
      <c r="L257" s="3"/>
      <c r="M257" s="3"/>
      <c r="N257" s="3"/>
      <c r="O257" s="3"/>
      <c r="P257" s="3"/>
    </row>
    <row r="258" spans="1:16" ht="23.5" customHeight="1" thickBot="1" x14ac:dyDescent="0.6">
      <c r="A258" s="228" t="s">
        <v>346</v>
      </c>
      <c r="B258" s="228"/>
      <c r="C258" s="228"/>
      <c r="D258" s="228"/>
      <c r="E258" s="228"/>
      <c r="F258" s="228"/>
      <c r="G258" s="228"/>
      <c r="H258" s="228"/>
      <c r="I258" s="228"/>
      <c r="J258" s="228"/>
      <c r="K258" s="228"/>
      <c r="L258" s="228"/>
      <c r="M258" s="228"/>
      <c r="N258" s="228"/>
      <c r="O258" s="228"/>
      <c r="P258" s="228"/>
    </row>
    <row r="259" spans="1:16" ht="18" customHeight="1" x14ac:dyDescent="0.55000000000000004">
      <c r="A259" s="13"/>
      <c r="B259" s="164" t="s">
        <v>142</v>
      </c>
      <c r="C259" s="165"/>
      <c r="D259" s="165"/>
      <c r="E259" s="165"/>
      <c r="F259" s="166"/>
      <c r="G259" s="14" t="s">
        <v>18</v>
      </c>
      <c r="H259" s="253" t="s">
        <v>347</v>
      </c>
      <c r="I259" s="254"/>
      <c r="J259" s="108" t="s">
        <v>342</v>
      </c>
      <c r="K259" s="109"/>
      <c r="L259" s="110" t="s">
        <v>344</v>
      </c>
      <c r="M259" s="257" t="str">
        <f>IF(AND(A259="✓",SUM(K259:K260)=0),"学校数を入力してください",IF(AND(A259&lt;&gt;"✓",SUM(K259:K260)&lt;&gt;0),"「受け入れている」に✓をいれてください",""))</f>
        <v/>
      </c>
      <c r="N259" s="258"/>
      <c r="O259" s="258"/>
      <c r="P259" s="258"/>
    </row>
    <row r="260" spans="1:16" ht="18.5" thickBot="1" x14ac:dyDescent="0.6">
      <c r="A260" s="12"/>
      <c r="B260" s="151" t="s">
        <v>49</v>
      </c>
      <c r="C260" s="202"/>
      <c r="D260" s="202"/>
      <c r="E260" s="202"/>
      <c r="F260" s="203"/>
      <c r="G260" s="5"/>
      <c r="H260" s="255"/>
      <c r="I260" s="256"/>
      <c r="J260" s="107" t="s">
        <v>343</v>
      </c>
      <c r="K260" s="111"/>
      <c r="L260" s="112" t="s">
        <v>344</v>
      </c>
      <c r="M260" s="257"/>
      <c r="N260" s="258"/>
      <c r="O260" s="258"/>
      <c r="P260" s="258"/>
    </row>
    <row r="261" spans="1:16" x14ac:dyDescent="0.55000000000000004">
      <c r="A261" s="106" t="str">
        <f>IF(COUNTIF(A259:A260,"✓")=1,"","どちらか一つにチェック")</f>
        <v>どちらか一つにチェック</v>
      </c>
      <c r="B261" s="8"/>
      <c r="C261" s="8"/>
      <c r="D261" s="8"/>
      <c r="E261" s="8"/>
      <c r="G261" s="5"/>
    </row>
    <row r="262" spans="1:16" ht="9.65" customHeight="1" x14ac:dyDescent="0.55000000000000004">
      <c r="A262" s="20"/>
      <c r="B262" s="22"/>
      <c r="C262" s="22"/>
      <c r="D262" s="22"/>
      <c r="E262" s="5"/>
      <c r="F262" s="2"/>
      <c r="G262" s="5"/>
      <c r="H262" s="5"/>
      <c r="I262" s="2"/>
      <c r="J262" s="2"/>
      <c r="K262" s="2"/>
      <c r="L262" s="2"/>
      <c r="M262" s="2"/>
      <c r="N262" s="2"/>
      <c r="O262" s="2"/>
      <c r="P262" s="2"/>
    </row>
    <row r="263" spans="1:16" ht="23.5" customHeight="1" thickBot="1" x14ac:dyDescent="0.6">
      <c r="A263" s="188" t="s">
        <v>143</v>
      </c>
      <c r="B263" s="188"/>
      <c r="C263" s="188"/>
      <c r="D263" s="188"/>
      <c r="E263" s="188"/>
      <c r="F263" s="188"/>
      <c r="G263" s="188"/>
      <c r="H263" s="188"/>
      <c r="I263" s="188"/>
      <c r="J263" s="188"/>
      <c r="K263" s="188"/>
      <c r="L263" s="188"/>
      <c r="M263" s="188"/>
      <c r="N263" s="188"/>
      <c r="O263" s="188"/>
      <c r="P263" s="188"/>
    </row>
    <row r="264" spans="1:16" x14ac:dyDescent="0.55000000000000004">
      <c r="A264" s="259" t="s">
        <v>10</v>
      </c>
      <c r="B264" s="260"/>
      <c r="C264" s="260"/>
      <c r="D264" s="260"/>
      <c r="E264" s="260"/>
      <c r="F264" s="260"/>
      <c r="G264" s="261"/>
      <c r="H264" s="262"/>
      <c r="I264" s="263"/>
      <c r="J264" s="2"/>
      <c r="K264" s="2"/>
      <c r="L264" s="2"/>
      <c r="M264" s="2"/>
      <c r="N264" s="2"/>
      <c r="O264" s="2"/>
      <c r="P264" s="2"/>
    </row>
    <row r="265" spans="1:16" ht="18.5" thickBot="1" x14ac:dyDescent="0.6">
      <c r="A265" s="9"/>
      <c r="B265" s="184" t="s">
        <v>9</v>
      </c>
      <c r="C265" s="159"/>
      <c r="D265" s="159"/>
      <c r="E265" s="159"/>
      <c r="F265" s="159"/>
      <c r="G265" s="250"/>
      <c r="H265" s="251"/>
      <c r="I265" s="252"/>
      <c r="J265" s="2"/>
      <c r="K265" s="2"/>
      <c r="L265" s="2"/>
      <c r="M265" s="2"/>
      <c r="N265" s="2"/>
      <c r="O265" s="2"/>
      <c r="P265" s="2"/>
    </row>
    <row r="266" spans="1:16" ht="9.65" customHeight="1" x14ac:dyDescent="0.55000000000000004">
      <c r="A266" s="2"/>
      <c r="B266" s="2"/>
      <c r="C266" s="2"/>
      <c r="D266" s="2"/>
      <c r="E266" s="2"/>
      <c r="F266" s="2"/>
      <c r="G266" s="2"/>
      <c r="H266" s="2"/>
      <c r="I266" s="2"/>
      <c r="J266" s="2"/>
      <c r="K266" s="2"/>
      <c r="L266" s="2"/>
      <c r="M266" s="2"/>
      <c r="N266" s="2"/>
      <c r="O266" s="2"/>
      <c r="P266" s="2"/>
    </row>
    <row r="267" spans="1:16" ht="13.5" customHeight="1" x14ac:dyDescent="0.55000000000000004"/>
    <row r="268" spans="1:16" ht="26.15" customHeight="1" x14ac:dyDescent="0.55000000000000004">
      <c r="A268" s="3" t="s">
        <v>185</v>
      </c>
      <c r="B268" s="3"/>
      <c r="C268" s="3"/>
      <c r="D268" s="3"/>
      <c r="E268" s="3"/>
      <c r="F268" s="3"/>
      <c r="G268" s="3"/>
      <c r="H268" s="3"/>
      <c r="I268" s="3"/>
      <c r="J268" s="3"/>
      <c r="K268" s="3"/>
      <c r="L268" s="3"/>
      <c r="M268" s="3"/>
      <c r="N268" s="3"/>
      <c r="O268" s="3"/>
      <c r="P268" s="3"/>
    </row>
    <row r="269" spans="1:16" ht="23.5" customHeight="1" thickBot="1" x14ac:dyDescent="0.6">
      <c r="A269" s="292" t="s">
        <v>329</v>
      </c>
      <c r="B269" s="292"/>
      <c r="C269" s="292"/>
      <c r="D269" s="292"/>
      <c r="E269" s="292"/>
      <c r="F269" s="292"/>
      <c r="G269" s="292"/>
      <c r="H269" s="292"/>
      <c r="I269" s="292"/>
      <c r="J269" s="292"/>
      <c r="K269" s="292"/>
      <c r="L269" s="292"/>
      <c r="M269" s="292"/>
      <c r="N269" s="292"/>
      <c r="O269" s="292"/>
      <c r="P269" s="292"/>
    </row>
    <row r="270" spans="1:16" ht="90" customHeight="1" thickBot="1" x14ac:dyDescent="0.6">
      <c r="A270" s="293"/>
      <c r="B270" s="294"/>
      <c r="C270" s="294"/>
      <c r="D270" s="294"/>
      <c r="E270" s="294"/>
      <c r="F270" s="294"/>
      <c r="G270" s="294"/>
      <c r="H270" s="294"/>
      <c r="I270" s="294"/>
      <c r="J270" s="294"/>
      <c r="K270" s="294"/>
      <c r="L270" s="294"/>
      <c r="M270" s="294"/>
      <c r="N270" s="294"/>
      <c r="O270" s="294"/>
      <c r="P270" s="295"/>
    </row>
    <row r="271" spans="1:16" s="38" customFormat="1" ht="15.65" customHeight="1" x14ac:dyDescent="0.55000000000000004">
      <c r="A271" s="67"/>
      <c r="B271" s="67"/>
      <c r="C271" s="67"/>
      <c r="D271" s="67"/>
      <c r="E271" s="67"/>
      <c r="F271" s="67"/>
      <c r="G271" s="67"/>
      <c r="H271" s="67"/>
      <c r="I271" s="67"/>
      <c r="J271" s="67"/>
      <c r="K271" s="67"/>
      <c r="L271" s="67"/>
      <c r="M271" s="67"/>
      <c r="N271" s="67"/>
      <c r="O271" s="67"/>
      <c r="P271" s="67"/>
    </row>
    <row r="272" spans="1:16" x14ac:dyDescent="0.55000000000000004">
      <c r="J272" s="285" t="s">
        <v>404</v>
      </c>
      <c r="K272" s="285"/>
      <c r="L272" s="285"/>
      <c r="M272" s="285"/>
      <c r="N272" s="285"/>
      <c r="O272" s="285"/>
      <c r="P272" s="285"/>
    </row>
    <row r="273" spans="10:16" x14ac:dyDescent="0.55000000000000004">
      <c r="J273" s="146" t="s">
        <v>405</v>
      </c>
      <c r="K273" s="146"/>
      <c r="L273" s="146"/>
      <c r="M273" s="146"/>
      <c r="N273" s="146"/>
      <c r="O273" s="146"/>
      <c r="P273" s="146"/>
    </row>
  </sheetData>
  <mergeCells count="381">
    <mergeCell ref="D173:G173"/>
    <mergeCell ref="A176:B176"/>
    <mergeCell ref="E176:F176"/>
    <mergeCell ref="I191:L191"/>
    <mergeCell ref="A179:P179"/>
    <mergeCell ref="A190:P190"/>
    <mergeCell ref="A187:C187"/>
    <mergeCell ref="F187:H187"/>
    <mergeCell ref="K187:N187"/>
    <mergeCell ref="A186:N186"/>
    <mergeCell ref="K140:M140"/>
    <mergeCell ref="B141:G141"/>
    <mergeCell ref="K144:M144"/>
    <mergeCell ref="B144:G144"/>
    <mergeCell ref="A178:P178"/>
    <mergeCell ref="F181:H181"/>
    <mergeCell ref="A184:C184"/>
    <mergeCell ref="F184:H184"/>
    <mergeCell ref="A181:C181"/>
    <mergeCell ref="K181:N181"/>
    <mergeCell ref="K184:N184"/>
    <mergeCell ref="A168:P168"/>
    <mergeCell ref="B169:H169"/>
    <mergeCell ref="B170:H170"/>
    <mergeCell ref="B171:H171"/>
    <mergeCell ref="B172:H172"/>
    <mergeCell ref="A175:P175"/>
    <mergeCell ref="B151:G151"/>
    <mergeCell ref="B153:G153"/>
    <mergeCell ref="B157:G157"/>
    <mergeCell ref="H151:J151"/>
    <mergeCell ref="K151:M151"/>
    <mergeCell ref="N151:P151"/>
    <mergeCell ref="B152:G152"/>
    <mergeCell ref="K3:L3"/>
    <mergeCell ref="M3:P3"/>
    <mergeCell ref="N149:P149"/>
    <mergeCell ref="B123:H123"/>
    <mergeCell ref="K143:M143"/>
    <mergeCell ref="N143:P143"/>
    <mergeCell ref="A120:P120"/>
    <mergeCell ref="N133:P133"/>
    <mergeCell ref="B134:G134"/>
    <mergeCell ref="H134:J134"/>
    <mergeCell ref="K134:M134"/>
    <mergeCell ref="N134:P134"/>
    <mergeCell ref="H135:J135"/>
    <mergeCell ref="K135:M135"/>
    <mergeCell ref="N135:P135"/>
    <mergeCell ref="B136:G136"/>
    <mergeCell ref="A144:A148"/>
    <mergeCell ref="N139:P139"/>
    <mergeCell ref="B140:G140"/>
    <mergeCell ref="H140:J140"/>
    <mergeCell ref="B146:G146"/>
    <mergeCell ref="H146:J146"/>
    <mergeCell ref="H138:J138"/>
    <mergeCell ref="K138:M138"/>
    <mergeCell ref="K157:M157"/>
    <mergeCell ref="N157:P157"/>
    <mergeCell ref="N153:P153"/>
    <mergeCell ref="H148:J148"/>
    <mergeCell ref="K148:M148"/>
    <mergeCell ref="N148:P148"/>
    <mergeCell ref="N150:P150"/>
    <mergeCell ref="K154:M154"/>
    <mergeCell ref="B150:G150"/>
    <mergeCell ref="H150:J150"/>
    <mergeCell ref="K150:M150"/>
    <mergeCell ref="K149:M149"/>
    <mergeCell ref="K152:M152"/>
    <mergeCell ref="B148:G148"/>
    <mergeCell ref="N154:P154"/>
    <mergeCell ref="H153:J153"/>
    <mergeCell ref="K153:M153"/>
    <mergeCell ref="N159:P159"/>
    <mergeCell ref="B160:G160"/>
    <mergeCell ref="K159:M159"/>
    <mergeCell ref="K146:M146"/>
    <mergeCell ref="N138:P138"/>
    <mergeCell ref="N155:P155"/>
    <mergeCell ref="B156:G156"/>
    <mergeCell ref="H156:J156"/>
    <mergeCell ref="K156:M156"/>
    <mergeCell ref="N156:P156"/>
    <mergeCell ref="B155:G155"/>
    <mergeCell ref="H155:J155"/>
    <mergeCell ref="K155:M155"/>
    <mergeCell ref="N152:P152"/>
    <mergeCell ref="B139:G139"/>
    <mergeCell ref="H139:J139"/>
    <mergeCell ref="K139:M139"/>
    <mergeCell ref="H152:J152"/>
    <mergeCell ref="H144:J144"/>
    <mergeCell ref="N144:P144"/>
    <mergeCell ref="B145:G145"/>
    <mergeCell ref="H145:J145"/>
    <mergeCell ref="K145:M145"/>
    <mergeCell ref="N145:P145"/>
    <mergeCell ref="A197:P197"/>
    <mergeCell ref="B161:G161"/>
    <mergeCell ref="H161:J161"/>
    <mergeCell ref="H157:J157"/>
    <mergeCell ref="A131:A143"/>
    <mergeCell ref="B131:G131"/>
    <mergeCell ref="H131:J131"/>
    <mergeCell ref="B147:G147"/>
    <mergeCell ref="H147:J147"/>
    <mergeCell ref="K147:M147"/>
    <mergeCell ref="N147:P147"/>
    <mergeCell ref="B142:G142"/>
    <mergeCell ref="H142:J142"/>
    <mergeCell ref="K142:M142"/>
    <mergeCell ref="N142:P142"/>
    <mergeCell ref="A149:A157"/>
    <mergeCell ref="B149:G149"/>
    <mergeCell ref="H149:J149"/>
    <mergeCell ref="B154:G154"/>
    <mergeCell ref="H154:J154"/>
    <mergeCell ref="H141:J141"/>
    <mergeCell ref="K141:M141"/>
    <mergeCell ref="N141:P141"/>
    <mergeCell ref="B138:G138"/>
    <mergeCell ref="J272:P272"/>
    <mergeCell ref="A1:P1"/>
    <mergeCell ref="A104:P104"/>
    <mergeCell ref="B105:D105"/>
    <mergeCell ref="B106:D106"/>
    <mergeCell ref="A109:D109"/>
    <mergeCell ref="E109:P109"/>
    <mergeCell ref="B125:H125"/>
    <mergeCell ref="H162:J162"/>
    <mergeCell ref="K162:M162"/>
    <mergeCell ref="N162:P162"/>
    <mergeCell ref="B121:H121"/>
    <mergeCell ref="B122:H122"/>
    <mergeCell ref="B124:H124"/>
    <mergeCell ref="A113:P113"/>
    <mergeCell ref="B114:H114"/>
    <mergeCell ref="B162:G162"/>
    <mergeCell ref="A269:P269"/>
    <mergeCell ref="A270:P270"/>
    <mergeCell ref="A164:P164"/>
    <mergeCell ref="A165:P165"/>
    <mergeCell ref="H160:J160"/>
    <mergeCell ref="K160:M160"/>
    <mergeCell ref="N160:P160"/>
    <mergeCell ref="B252:J252"/>
    <mergeCell ref="B253:J253"/>
    <mergeCell ref="B206:G206"/>
    <mergeCell ref="N146:P146"/>
    <mergeCell ref="B240:H240"/>
    <mergeCell ref="B241:H241"/>
    <mergeCell ref="B233:J233"/>
    <mergeCell ref="D235:I235"/>
    <mergeCell ref="B231:J231"/>
    <mergeCell ref="B198:C198"/>
    <mergeCell ref="B199:C199"/>
    <mergeCell ref="A201:P201"/>
    <mergeCell ref="K161:M161"/>
    <mergeCell ref="N161:P161"/>
    <mergeCell ref="A158:A162"/>
    <mergeCell ref="B158:G158"/>
    <mergeCell ref="H158:J158"/>
    <mergeCell ref="K158:M158"/>
    <mergeCell ref="N158:P158"/>
    <mergeCell ref="B159:G159"/>
    <mergeCell ref="H159:J159"/>
    <mergeCell ref="A191:D191"/>
    <mergeCell ref="B212:J212"/>
    <mergeCell ref="B209:J209"/>
    <mergeCell ref="L210:M210"/>
    <mergeCell ref="B215:J215"/>
    <mergeCell ref="L215:M215"/>
    <mergeCell ref="B218:G218"/>
    <mergeCell ref="B210:J210"/>
    <mergeCell ref="B202:J202"/>
    <mergeCell ref="B203:J203"/>
    <mergeCell ref="B204:J204"/>
    <mergeCell ref="L214:M214"/>
    <mergeCell ref="B224:G224"/>
    <mergeCell ref="B143:G143"/>
    <mergeCell ref="H143:J143"/>
    <mergeCell ref="B265:G265"/>
    <mergeCell ref="H265:I265"/>
    <mergeCell ref="B254:J254"/>
    <mergeCell ref="B255:C255"/>
    <mergeCell ref="D255:I255"/>
    <mergeCell ref="A258:P258"/>
    <mergeCell ref="B259:F259"/>
    <mergeCell ref="B260:F260"/>
    <mergeCell ref="H259:I260"/>
    <mergeCell ref="M259:P260"/>
    <mergeCell ref="A263:P263"/>
    <mergeCell ref="A264:G264"/>
    <mergeCell ref="H264:I264"/>
    <mergeCell ref="B230:J230"/>
    <mergeCell ref="B229:J229"/>
    <mergeCell ref="B213:J213"/>
    <mergeCell ref="A180:E180"/>
    <mergeCell ref="A183:E183"/>
    <mergeCell ref="B211:J211"/>
    <mergeCell ref="L211:M211"/>
    <mergeCell ref="L209:M209"/>
    <mergeCell ref="A128:P128"/>
    <mergeCell ref="A129:G130"/>
    <mergeCell ref="H129:J130"/>
    <mergeCell ref="K129:M129"/>
    <mergeCell ref="N129:P130"/>
    <mergeCell ref="K130:M130"/>
    <mergeCell ref="N140:P140"/>
    <mergeCell ref="K131:M131"/>
    <mergeCell ref="N131:P131"/>
    <mergeCell ref="B132:G132"/>
    <mergeCell ref="H132:J132"/>
    <mergeCell ref="K132:M132"/>
    <mergeCell ref="N132:P132"/>
    <mergeCell ref="B133:G133"/>
    <mergeCell ref="B137:G137"/>
    <mergeCell ref="H137:J137"/>
    <mergeCell ref="K137:M137"/>
    <mergeCell ref="N137:P137"/>
    <mergeCell ref="B135:G135"/>
    <mergeCell ref="H133:J133"/>
    <mergeCell ref="K133:M133"/>
    <mergeCell ref="H136:J136"/>
    <mergeCell ref="K136:M136"/>
    <mergeCell ref="N136:P136"/>
    <mergeCell ref="B115:H115"/>
    <mergeCell ref="B117:H117"/>
    <mergeCell ref="B116:H116"/>
    <mergeCell ref="B87:F87"/>
    <mergeCell ref="M87:P87"/>
    <mergeCell ref="A110:D110"/>
    <mergeCell ref="K97:N97"/>
    <mergeCell ref="E110:H110"/>
    <mergeCell ref="N110:O110"/>
    <mergeCell ref="J110:M110"/>
    <mergeCell ref="F98:G98"/>
    <mergeCell ref="F99:G99"/>
    <mergeCell ref="F100:G100"/>
    <mergeCell ref="I98:P98"/>
    <mergeCell ref="I99:P99"/>
    <mergeCell ref="A98:D101"/>
    <mergeCell ref="H100:O100"/>
    <mergeCell ref="F101:G101"/>
    <mergeCell ref="H101:P101"/>
    <mergeCell ref="A97:D97"/>
    <mergeCell ref="E97:I97"/>
    <mergeCell ref="A91:P91"/>
    <mergeCell ref="B92:D92"/>
    <mergeCell ref="B83:C83"/>
    <mergeCell ref="D83:O83"/>
    <mergeCell ref="A85:P85"/>
    <mergeCell ref="B86:F86"/>
    <mergeCell ref="H86:L86"/>
    <mergeCell ref="N86:P86"/>
    <mergeCell ref="B93:D93"/>
    <mergeCell ref="A96:D96"/>
    <mergeCell ref="E96:P96"/>
    <mergeCell ref="A78:P78"/>
    <mergeCell ref="B79:H79"/>
    <mergeCell ref="J79:P79"/>
    <mergeCell ref="B80:H80"/>
    <mergeCell ref="J80:P80"/>
    <mergeCell ref="B81:H81"/>
    <mergeCell ref="J81:P81"/>
    <mergeCell ref="B74:E74"/>
    <mergeCell ref="G74:K74"/>
    <mergeCell ref="M74:P74"/>
    <mergeCell ref="B75:E75"/>
    <mergeCell ref="G75:P75"/>
    <mergeCell ref="B76:C76"/>
    <mergeCell ref="D76:O76"/>
    <mergeCell ref="A68:P68"/>
    <mergeCell ref="B69:D69"/>
    <mergeCell ref="B70:D70"/>
    <mergeCell ref="A72:P72"/>
    <mergeCell ref="B73:E73"/>
    <mergeCell ref="G73:K73"/>
    <mergeCell ref="M73:P73"/>
    <mergeCell ref="A63:P63"/>
    <mergeCell ref="B64:F64"/>
    <mergeCell ref="H64:L64"/>
    <mergeCell ref="N64:P64"/>
    <mergeCell ref="B65:F65"/>
    <mergeCell ref="M65:P65"/>
    <mergeCell ref="B59:H59"/>
    <mergeCell ref="J59:P59"/>
    <mergeCell ref="B60:H60"/>
    <mergeCell ref="J60:P60"/>
    <mergeCell ref="B61:C61"/>
    <mergeCell ref="D61:O61"/>
    <mergeCell ref="B54:E54"/>
    <mergeCell ref="G54:P54"/>
    <mergeCell ref="B55:C55"/>
    <mergeCell ref="D55:O55"/>
    <mergeCell ref="A57:P57"/>
    <mergeCell ref="B58:H58"/>
    <mergeCell ref="J58:P58"/>
    <mergeCell ref="B44:F44"/>
    <mergeCell ref="B14:H14"/>
    <mergeCell ref="A51:P51"/>
    <mergeCell ref="B52:E52"/>
    <mergeCell ref="G52:K52"/>
    <mergeCell ref="M52:P52"/>
    <mergeCell ref="B53:E53"/>
    <mergeCell ref="G53:K53"/>
    <mergeCell ref="M53:P53"/>
    <mergeCell ref="A47:P47"/>
    <mergeCell ref="B48:D48"/>
    <mergeCell ref="B49:D49"/>
    <mergeCell ref="A36:P36"/>
    <mergeCell ref="B37:H37"/>
    <mergeCell ref="J37:P37"/>
    <mergeCell ref="B38:H38"/>
    <mergeCell ref="J38:P38"/>
    <mergeCell ref="B40:C40"/>
    <mergeCell ref="D34:O34"/>
    <mergeCell ref="D40:O40"/>
    <mergeCell ref="A42:P42"/>
    <mergeCell ref="B43:F43"/>
    <mergeCell ref="H43:L43"/>
    <mergeCell ref="N43:P43"/>
    <mergeCell ref="G32:K32"/>
    <mergeCell ref="M32:P32"/>
    <mergeCell ref="M12:N12"/>
    <mergeCell ref="A16:P16"/>
    <mergeCell ref="B17:D17"/>
    <mergeCell ref="B18:D18"/>
    <mergeCell ref="A20:P20"/>
    <mergeCell ref="B21:D21"/>
    <mergeCell ref="B22:D22"/>
    <mergeCell ref="B239:H239"/>
    <mergeCell ref="M9:P9"/>
    <mergeCell ref="A7:D7"/>
    <mergeCell ref="E7:P7"/>
    <mergeCell ref="A8:D8"/>
    <mergeCell ref="E8:J8"/>
    <mergeCell ref="K8:L8"/>
    <mergeCell ref="M8:P8"/>
    <mergeCell ref="A9:D9"/>
    <mergeCell ref="E9:J9"/>
    <mergeCell ref="K9:L9"/>
    <mergeCell ref="A12:B12"/>
    <mergeCell ref="E12:F12"/>
    <mergeCell ref="I12:J12"/>
    <mergeCell ref="B33:E33"/>
    <mergeCell ref="G33:P33"/>
    <mergeCell ref="A26:P26"/>
    <mergeCell ref="B27:D27"/>
    <mergeCell ref="B28:D28"/>
    <mergeCell ref="A30:P30"/>
    <mergeCell ref="B31:E31"/>
    <mergeCell ref="G31:K31"/>
    <mergeCell ref="M31:P31"/>
    <mergeCell ref="B32:E32"/>
    <mergeCell ref="J273:P273"/>
    <mergeCell ref="M44:P44"/>
    <mergeCell ref="B34:C34"/>
    <mergeCell ref="B39:H39"/>
    <mergeCell ref="B82:H82"/>
    <mergeCell ref="J82:P82"/>
    <mergeCell ref="J39:P39"/>
    <mergeCell ref="B249:J249"/>
    <mergeCell ref="B250:J250"/>
    <mergeCell ref="B251:J251"/>
    <mergeCell ref="L212:M212"/>
    <mergeCell ref="L213:M213"/>
    <mergeCell ref="L216:M216"/>
    <mergeCell ref="B234:J234"/>
    <mergeCell ref="B221:D221"/>
    <mergeCell ref="B222:D222"/>
    <mergeCell ref="B248:J248"/>
    <mergeCell ref="B235:C235"/>
    <mergeCell ref="B227:J227"/>
    <mergeCell ref="B232:J232"/>
    <mergeCell ref="B228:J228"/>
    <mergeCell ref="B216:C216"/>
    <mergeCell ref="D216:I216"/>
    <mergeCell ref="B214:J214"/>
  </mergeCells>
  <phoneticPr fontId="1"/>
  <conditionalFormatting sqref="A37:A40 I37:I39 D40:O40">
    <cfRule type="expression" dxfId="15" priority="14">
      <formula>$A$27="✓"</formula>
    </cfRule>
  </conditionalFormatting>
  <conditionalFormatting sqref="A31:A34 F31:F33 L31:L32 D34:O34 A43:A44 G43:G44 M43">
    <cfRule type="expression" dxfId="14" priority="13">
      <formula>$A$28="✓"</formula>
    </cfRule>
  </conditionalFormatting>
  <conditionalFormatting sqref="A58:A61 I58:I60 D61:O61">
    <cfRule type="expression" dxfId="13" priority="12">
      <formula>$A$48="✓"</formula>
    </cfRule>
  </conditionalFormatting>
  <conditionalFormatting sqref="A52:A55 F52:F54 L52:L53 D55:O55 A64:A65 G64:G65 M64">
    <cfRule type="expression" dxfId="12" priority="11">
      <formula>$A$49="✓"</formula>
    </cfRule>
  </conditionalFormatting>
  <conditionalFormatting sqref="A79:A83 I79:I82 D83:O83">
    <cfRule type="expression" dxfId="11" priority="10">
      <formula>$A$69="✓"</formula>
    </cfRule>
  </conditionalFormatting>
  <conditionalFormatting sqref="A73:A76 F73:F75 L73:L74 D76:O76 A86:A87 G86:G87 M86">
    <cfRule type="expression" dxfId="10" priority="9">
      <formula>$A$70="✓"</formula>
    </cfRule>
  </conditionalFormatting>
  <conditionalFormatting sqref="E96:P96 E97:I97 O97 E98:E101 H98:H99 H100:O100">
    <cfRule type="expression" dxfId="9" priority="8">
      <formula>$A$93="✓"</formula>
    </cfRule>
  </conditionalFormatting>
  <conditionalFormatting sqref="E109:P109 E110:H110 N110:O110">
    <cfRule type="expression" dxfId="8" priority="7">
      <formula>$A$106="✓"</formula>
    </cfRule>
  </conditionalFormatting>
  <conditionalFormatting sqref="A176:B176 E176:F176">
    <cfRule type="expression" dxfId="7" priority="6">
      <formula>AND(COUNTIF($A$169:$A$173,"✓")&lt;&gt;0,$A$170&lt;&gt;"✓")</formula>
    </cfRule>
  </conditionalFormatting>
  <conditionalFormatting sqref="D181 I181 O181">
    <cfRule type="expression" dxfId="6" priority="5">
      <formula>AND(COUNTIF($A$169:$A$173,"✓")&lt;&gt;0,$A$169&lt;&gt;"✓")</formula>
    </cfRule>
  </conditionalFormatting>
  <conditionalFormatting sqref="D184 I184 O184">
    <cfRule type="expression" dxfId="5" priority="4">
      <formula>AND(COUNTIF($A$169:$A$173,"✓")&lt;&gt;0,$A$170&lt;&gt;"✓")</formula>
    </cfRule>
  </conditionalFormatting>
  <conditionalFormatting sqref="D187 I187 O187">
    <cfRule type="expression" dxfId="4" priority="3">
      <formula>AND(COUNTIF($A$169:$A$173,"✓")&lt;&gt;0,OR($A$169&lt;&gt;"✓",$A$170&lt;&gt;"✓"))</formula>
    </cfRule>
  </conditionalFormatting>
  <conditionalFormatting sqref="A248:A255 D255:I255">
    <cfRule type="expression" dxfId="3" priority="2">
      <formula>$A$245="✓"</formula>
    </cfRule>
  </conditionalFormatting>
  <conditionalFormatting sqref="K259:K260">
    <cfRule type="expression" dxfId="2" priority="1">
      <formula>$A$260="✓"</formula>
    </cfRule>
  </conditionalFormatting>
  <dataValidations count="7">
    <dataValidation type="list" allowBlank="1" showInputMessage="1" showErrorMessage="1" sqref="A37:A40 I37:I39 A43:A44 G43:G44 M43 A48:A49 A52:A55 F52:F54 L52:L53 A58:A61 I58:I60 A64:A65 G64:G65 M64 A69:A70 A73:A76 F73:F75 L73:L74 I79:I82 P102:P110 A121:A125 A17:A18 A248:A255 A259:A260 A14:A15 A244:A245 A239:A241 A92:A93 H166:P166 A166 A114:A117 A102 A105:A106 A95 A108 H24:P24 L142:M149 I142:J163 N131:N163 A209:A218 L151:M163 O151:P163 A198:A199 A227:A236 A27:A28 A31:A34 F31:F33 L31:L32 M86 I104:I110 J104:O109 E98:E102 A169:A173 H102:O102 H104:H109 A224:A225 A202:A204 A206:A207 H131:H163 K131:K163 I131:J140 L131:M140 O131:P140 O142:P149 A221:A222 A86:A87 G86:G87 P89:P97 A79:A83 A21:A22 H89:O96" xr:uid="{7F6BB015-4ACC-48ED-BE2A-7BDB8CB918FB}">
      <formula1>"✓"</formula1>
    </dataValidation>
    <dataValidation type="list" allowBlank="1" showInputMessage="1" prompt="日付データ（例：8/1）の入力でも可" sqref="M3:P3" xr:uid="{0617ED0F-F9FF-4C8B-9EF5-BD7D69FD9DD0}">
      <formula1>"令和　　　年　　　月　　　日"</formula1>
    </dataValidation>
    <dataValidation imeMode="off" allowBlank="1" showInputMessage="1" showErrorMessage="1" sqref="O182 G12 K12 O12 E9:J9 H98:H99 E110:H110 N110:O110 M192 K209:K216 H264:I265 M9:P9 K259:K260 O97 I182 D185 D182 O185 C12 I185 E97:I97 E192" xr:uid="{60557E89-C892-4534-A120-9953E6FF5642}"/>
    <dataValidation type="whole" imeMode="off" allowBlank="1" showInputMessage="1" showErrorMessage="1" error="0~59分の範囲で入力してください" sqref="E176:F176" xr:uid="{C69070AC-34B9-41D4-8DBD-C9A833E22A82}">
      <formula1>0</formula1>
      <formula2>59</formula2>
    </dataValidation>
    <dataValidation type="whole" imeMode="off" allowBlank="1" showInputMessage="1" showErrorMessage="1" error="整数を入力してください" sqref="A176:B176" xr:uid="{AAE7480C-6D66-411E-A688-8128F0723EC1}">
      <formula1>0</formula1>
      <formula2>100</formula2>
    </dataValidation>
    <dataValidation type="whole" imeMode="off" allowBlank="1" showInputMessage="1" showErrorMessage="1" error="整数を入力してください" sqref="I181 I184 I187" xr:uid="{24BC74C5-8A8D-4D28-91DC-782CB2BAEE16}">
      <formula1>0</formula1>
      <formula2>365</formula2>
    </dataValidation>
    <dataValidation type="custom" imeMode="off" allowBlank="1" showInputMessage="1" showErrorMessage="1" error="小数点第2位は四捨五入してください" sqref="D181 D184 D187 O181 O184 O187 E191 M191" xr:uid="{25510573-993C-4793-A997-C68B4FC60665}">
      <formula1>D181*10=INT(D181*10)</formula1>
    </dataValidation>
  </dataValidations>
  <printOptions horizontalCentered="1"/>
  <pageMargins left="0.9055118110236221" right="0.9055118110236221" top="0.39370078740157483" bottom="0.39370078740157483" header="0" footer="0"/>
  <pageSetup paperSize="9" scale="82" fitToHeight="0" orientation="portrait" verticalDpi="0" r:id="rId1"/>
  <headerFooter>
    <oddFooter>&amp;P / &amp;N ページ</oddFooter>
  </headerFooter>
  <rowBreaks count="6" manualBreakCount="6">
    <brk id="44" max="15" man="1"/>
    <brk id="88" max="15" man="1"/>
    <brk id="126" max="15" man="1"/>
    <brk id="166" max="15" man="1"/>
    <brk id="194" max="15" man="1"/>
    <brk id="236"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E43B4-C72C-4DD8-9237-AACA3D3D3866}">
  <dimension ref="A1:GX14"/>
  <sheetViews>
    <sheetView workbookViewId="0">
      <selection activeCell="U6" sqref="U6"/>
    </sheetView>
  </sheetViews>
  <sheetFormatPr defaultRowHeight="18" x14ac:dyDescent="0.55000000000000004"/>
  <cols>
    <col min="1" max="1" width="14.75" style="2" customWidth="1"/>
    <col min="2" max="11" width="6.25" style="2" customWidth="1"/>
    <col min="12" max="20" width="4.83203125" style="2" customWidth="1"/>
    <col min="21" max="21" width="11.08203125" style="2" customWidth="1"/>
    <col min="22" max="28" width="4.83203125" style="2" customWidth="1"/>
    <col min="29" max="29" width="11.08203125" style="2" customWidth="1"/>
    <col min="30" max="34" width="4.83203125" style="2" customWidth="1"/>
    <col min="35" max="36" width="6.25" style="2" customWidth="1"/>
    <col min="37" max="45" width="4.83203125" style="2" customWidth="1"/>
    <col min="46" max="46" width="9.58203125" style="2" customWidth="1"/>
    <col min="47" max="53" width="4.83203125" style="2" customWidth="1"/>
    <col min="54" max="54" width="11.25" style="2" customWidth="1"/>
    <col min="55" max="59" width="4.83203125" style="2" customWidth="1"/>
    <col min="60" max="61" width="6.25" style="2" customWidth="1"/>
    <col min="62" max="70" width="4.83203125" style="2" customWidth="1"/>
    <col min="71" max="71" width="11.25" style="2" customWidth="1"/>
    <col min="72" max="80" width="4.83203125" style="2" customWidth="1"/>
    <col min="81" max="81" width="11.25" style="2" customWidth="1"/>
    <col min="82" max="86" width="4.83203125" style="2" customWidth="1"/>
    <col min="87" max="100" width="6.25" style="2" customWidth="1"/>
    <col min="101" max="205" width="4.83203125" style="2" customWidth="1"/>
    <col min="206" max="206" width="17.08203125" style="2" customWidth="1"/>
  </cols>
  <sheetData>
    <row r="1" spans="1:206" ht="45.65" customHeight="1" x14ac:dyDescent="0.55000000000000004"/>
    <row r="2" spans="1:206" ht="18" customHeight="1" x14ac:dyDescent="0.55000000000000004">
      <c r="A2" s="354" t="s">
        <v>0</v>
      </c>
      <c r="B2" s="357" t="s">
        <v>213</v>
      </c>
      <c r="C2" s="358"/>
      <c r="D2" s="358"/>
      <c r="E2" s="359"/>
      <c r="F2" s="357" t="s">
        <v>320</v>
      </c>
      <c r="G2" s="359"/>
      <c r="H2" s="373" t="s">
        <v>367</v>
      </c>
      <c r="I2" s="374"/>
      <c r="J2" s="369" t="s">
        <v>107</v>
      </c>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243" t="s">
        <v>117</v>
      </c>
      <c r="AJ2" s="243"/>
      <c r="AK2" s="243"/>
      <c r="AL2" s="243"/>
      <c r="AM2" s="243"/>
      <c r="AN2" s="243"/>
      <c r="AO2" s="243"/>
      <c r="AP2" s="243"/>
      <c r="AQ2" s="243"/>
      <c r="AR2" s="243"/>
      <c r="AS2" s="243"/>
      <c r="AT2" s="243"/>
      <c r="AU2" s="243"/>
      <c r="AV2" s="243"/>
      <c r="AW2" s="243"/>
      <c r="AX2" s="243"/>
      <c r="AY2" s="243"/>
      <c r="AZ2" s="243"/>
      <c r="BA2" s="243"/>
      <c r="BB2" s="243"/>
      <c r="BC2" s="243"/>
      <c r="BD2" s="243"/>
      <c r="BE2" s="243"/>
      <c r="BF2" s="243"/>
      <c r="BG2" s="243"/>
      <c r="BH2" s="369" t="s">
        <v>118</v>
      </c>
      <c r="BI2" s="369"/>
      <c r="BJ2" s="369"/>
      <c r="BK2" s="369"/>
      <c r="BL2" s="369"/>
      <c r="BM2" s="369"/>
      <c r="BN2" s="369"/>
      <c r="BO2" s="369"/>
      <c r="BP2" s="369"/>
      <c r="BQ2" s="369"/>
      <c r="BR2" s="369"/>
      <c r="BS2" s="369"/>
      <c r="BT2" s="369"/>
      <c r="BU2" s="369"/>
      <c r="BV2" s="369"/>
      <c r="BW2" s="369"/>
      <c r="BX2" s="369"/>
      <c r="BY2" s="369"/>
      <c r="BZ2" s="369"/>
      <c r="CA2" s="369"/>
      <c r="CB2" s="369"/>
      <c r="CC2" s="369"/>
      <c r="CD2" s="369"/>
      <c r="CE2" s="369"/>
      <c r="CF2" s="369"/>
      <c r="CG2" s="369"/>
      <c r="CH2" s="369"/>
      <c r="CI2" s="243" t="s">
        <v>119</v>
      </c>
      <c r="CJ2" s="243"/>
      <c r="CK2" s="243"/>
      <c r="CL2" s="243"/>
      <c r="CM2" s="243"/>
      <c r="CN2" s="243"/>
      <c r="CO2" s="243"/>
      <c r="CP2" s="243"/>
      <c r="CQ2" s="243"/>
      <c r="CR2" s="337" t="s">
        <v>121</v>
      </c>
      <c r="CS2" s="338"/>
      <c r="CT2" s="338"/>
      <c r="CU2" s="338"/>
      <c r="CV2" s="339"/>
      <c r="CW2" s="357" t="s">
        <v>122</v>
      </c>
      <c r="CX2" s="358"/>
      <c r="CY2" s="358"/>
      <c r="CZ2" s="359"/>
      <c r="DA2" s="331" t="s">
        <v>123</v>
      </c>
      <c r="DB2" s="332"/>
      <c r="DC2" s="332"/>
      <c r="DD2" s="332"/>
      <c r="DE2" s="333"/>
      <c r="DF2" s="306" t="s">
        <v>127</v>
      </c>
      <c r="DG2" s="307"/>
      <c r="DH2" s="307"/>
      <c r="DI2" s="307"/>
      <c r="DJ2" s="307"/>
      <c r="DK2" s="307"/>
      <c r="DL2" s="307"/>
      <c r="DM2" s="307"/>
      <c r="DN2" s="307"/>
      <c r="DO2" s="307"/>
      <c r="DP2" s="307"/>
      <c r="DQ2" s="307"/>
      <c r="DR2" s="307"/>
      <c r="DS2" s="307"/>
      <c r="DT2" s="307"/>
      <c r="DU2" s="307"/>
      <c r="DV2" s="307"/>
      <c r="DW2" s="307"/>
      <c r="DX2" s="307"/>
      <c r="DY2" s="307"/>
      <c r="DZ2" s="307"/>
      <c r="EA2" s="307"/>
      <c r="EB2" s="307"/>
      <c r="EC2" s="307"/>
      <c r="ED2" s="307"/>
      <c r="EE2" s="307"/>
      <c r="EF2" s="307"/>
      <c r="EG2" s="307"/>
      <c r="EH2" s="307"/>
      <c r="EI2" s="307"/>
      <c r="EJ2" s="307"/>
      <c r="EK2" s="307"/>
      <c r="EL2" s="307"/>
      <c r="EM2" s="307"/>
      <c r="EN2" s="307"/>
      <c r="EO2" s="307"/>
      <c r="EP2" s="307"/>
      <c r="EQ2" s="307"/>
      <c r="ER2" s="307"/>
      <c r="ES2" s="307"/>
      <c r="ET2" s="307"/>
      <c r="EU2" s="307"/>
      <c r="EV2" s="307"/>
      <c r="EW2" s="307"/>
      <c r="EX2" s="307"/>
      <c r="EY2" s="307"/>
      <c r="EZ2" s="307"/>
      <c r="FA2" s="307"/>
      <c r="FB2" s="307"/>
      <c r="FC2" s="307"/>
      <c r="FD2" s="307"/>
      <c r="FE2" s="307"/>
      <c r="FF2" s="307"/>
      <c r="FG2" s="307"/>
      <c r="FH2" s="307"/>
      <c r="FI2" s="307"/>
      <c r="FJ2" s="307"/>
      <c r="FK2" s="307"/>
      <c r="FL2" s="307"/>
      <c r="FM2" s="307"/>
      <c r="FN2" s="307"/>
      <c r="FO2" s="307"/>
      <c r="FP2" s="307"/>
      <c r="FQ2" s="307"/>
      <c r="FR2" s="307"/>
      <c r="FS2" s="307"/>
      <c r="FT2" s="307"/>
      <c r="FU2" s="307"/>
      <c r="FV2" s="307"/>
      <c r="FW2" s="307"/>
      <c r="FX2" s="307"/>
      <c r="FY2" s="307"/>
      <c r="FZ2" s="307"/>
      <c r="GA2" s="307"/>
      <c r="GB2" s="307"/>
      <c r="GC2" s="307"/>
      <c r="GD2" s="307"/>
      <c r="GE2" s="307"/>
      <c r="GF2" s="307"/>
      <c r="GG2" s="307"/>
      <c r="GH2" s="307"/>
      <c r="GI2" s="307"/>
      <c r="GJ2" s="307"/>
      <c r="GK2" s="307"/>
      <c r="GL2" s="307"/>
      <c r="GM2" s="307"/>
      <c r="GN2" s="307"/>
      <c r="GO2" s="307"/>
      <c r="GP2" s="307"/>
      <c r="GQ2" s="307"/>
      <c r="GR2" s="307"/>
      <c r="GS2" s="307"/>
      <c r="GT2" s="307"/>
      <c r="GU2" s="307"/>
      <c r="GV2" s="307"/>
      <c r="GW2" s="307"/>
      <c r="GX2" s="308"/>
    </row>
    <row r="3" spans="1:206" ht="18.75" customHeight="1" x14ac:dyDescent="0.55000000000000004">
      <c r="A3" s="355"/>
      <c r="B3" s="360"/>
      <c r="C3" s="361"/>
      <c r="D3" s="361"/>
      <c r="E3" s="362"/>
      <c r="F3" s="360"/>
      <c r="G3" s="362"/>
      <c r="H3" s="375"/>
      <c r="I3" s="376"/>
      <c r="J3" s="331" t="s">
        <v>108</v>
      </c>
      <c r="K3" s="333"/>
      <c r="L3" s="331" t="s">
        <v>109</v>
      </c>
      <c r="M3" s="332"/>
      <c r="N3" s="332"/>
      <c r="O3" s="332"/>
      <c r="P3" s="332"/>
      <c r="Q3" s="332"/>
      <c r="R3" s="332"/>
      <c r="S3" s="332"/>
      <c r="T3" s="332"/>
      <c r="U3" s="333"/>
      <c r="V3" s="331" t="s">
        <v>114</v>
      </c>
      <c r="W3" s="332"/>
      <c r="X3" s="332"/>
      <c r="Y3" s="332"/>
      <c r="Z3" s="332"/>
      <c r="AA3" s="332"/>
      <c r="AB3" s="332"/>
      <c r="AC3" s="333"/>
      <c r="AD3" s="331" t="s">
        <v>115</v>
      </c>
      <c r="AE3" s="332"/>
      <c r="AF3" s="332"/>
      <c r="AG3" s="332"/>
      <c r="AH3" s="333"/>
      <c r="AI3" s="357" t="s">
        <v>108</v>
      </c>
      <c r="AJ3" s="359"/>
      <c r="AK3" s="357" t="s">
        <v>109</v>
      </c>
      <c r="AL3" s="358"/>
      <c r="AM3" s="358"/>
      <c r="AN3" s="358"/>
      <c r="AO3" s="358"/>
      <c r="AP3" s="358"/>
      <c r="AQ3" s="358"/>
      <c r="AR3" s="358"/>
      <c r="AS3" s="358"/>
      <c r="AT3" s="359"/>
      <c r="AU3" s="357" t="s">
        <v>114</v>
      </c>
      <c r="AV3" s="358"/>
      <c r="AW3" s="358"/>
      <c r="AX3" s="358"/>
      <c r="AY3" s="358"/>
      <c r="AZ3" s="358"/>
      <c r="BA3" s="358"/>
      <c r="BB3" s="359"/>
      <c r="BC3" s="357" t="s">
        <v>115</v>
      </c>
      <c r="BD3" s="358"/>
      <c r="BE3" s="358"/>
      <c r="BF3" s="358"/>
      <c r="BG3" s="359"/>
      <c r="BH3" s="331" t="s">
        <v>108</v>
      </c>
      <c r="BI3" s="333"/>
      <c r="BJ3" s="331" t="s">
        <v>109</v>
      </c>
      <c r="BK3" s="332"/>
      <c r="BL3" s="332"/>
      <c r="BM3" s="332"/>
      <c r="BN3" s="332"/>
      <c r="BO3" s="332"/>
      <c r="BP3" s="332"/>
      <c r="BQ3" s="332"/>
      <c r="BR3" s="332"/>
      <c r="BS3" s="333"/>
      <c r="BT3" s="331" t="s">
        <v>114</v>
      </c>
      <c r="BU3" s="332"/>
      <c r="BV3" s="332"/>
      <c r="BW3" s="332"/>
      <c r="BX3" s="332"/>
      <c r="BY3" s="332"/>
      <c r="BZ3" s="332"/>
      <c r="CA3" s="332"/>
      <c r="CB3" s="332"/>
      <c r="CC3" s="333"/>
      <c r="CD3" s="331" t="s">
        <v>115</v>
      </c>
      <c r="CE3" s="332"/>
      <c r="CF3" s="332"/>
      <c r="CG3" s="332"/>
      <c r="CH3" s="333"/>
      <c r="CI3" s="347" t="s">
        <v>339</v>
      </c>
      <c r="CJ3" s="348"/>
      <c r="CK3" s="379" t="s">
        <v>370</v>
      </c>
      <c r="CL3" s="379" t="s">
        <v>371</v>
      </c>
      <c r="CM3" s="346" t="s">
        <v>338</v>
      </c>
      <c r="CN3" s="243" t="s">
        <v>218</v>
      </c>
      <c r="CO3" s="243"/>
      <c r="CP3" s="243"/>
      <c r="CQ3" s="243"/>
      <c r="CR3" s="340"/>
      <c r="CS3" s="341"/>
      <c r="CT3" s="341"/>
      <c r="CU3" s="341"/>
      <c r="CV3" s="342"/>
      <c r="CW3" s="360"/>
      <c r="CX3" s="361"/>
      <c r="CY3" s="361"/>
      <c r="CZ3" s="362"/>
      <c r="DA3" s="366"/>
      <c r="DB3" s="367"/>
      <c r="DC3" s="367"/>
      <c r="DD3" s="367"/>
      <c r="DE3" s="368"/>
      <c r="DF3" s="306" t="s">
        <v>124</v>
      </c>
      <c r="DG3" s="307"/>
      <c r="DH3" s="307"/>
      <c r="DI3" s="307"/>
      <c r="DJ3" s="307"/>
      <c r="DK3" s="307"/>
      <c r="DL3" s="307"/>
      <c r="DM3" s="307"/>
      <c r="DN3" s="307"/>
      <c r="DO3" s="307"/>
      <c r="DP3" s="307"/>
      <c r="DQ3" s="307"/>
      <c r="DR3" s="307"/>
      <c r="DS3" s="307"/>
      <c r="DT3" s="307"/>
      <c r="DU3" s="307"/>
      <c r="DV3" s="307"/>
      <c r="DW3" s="307"/>
      <c r="DX3" s="307"/>
      <c r="DY3" s="307"/>
      <c r="DZ3" s="307"/>
      <c r="EA3" s="307"/>
      <c r="EB3" s="307"/>
      <c r="EC3" s="307"/>
      <c r="ED3" s="307"/>
      <c r="EE3" s="307"/>
      <c r="EF3" s="307"/>
      <c r="EG3" s="307"/>
      <c r="EH3" s="307"/>
      <c r="EI3" s="307"/>
      <c r="EJ3" s="307"/>
      <c r="EK3" s="307"/>
      <c r="EL3" s="307"/>
      <c r="EM3" s="307"/>
      <c r="EN3" s="307"/>
      <c r="EO3" s="307"/>
      <c r="EP3" s="307"/>
      <c r="EQ3" s="307"/>
      <c r="ER3" s="308"/>
      <c r="ES3" s="243" t="s">
        <v>125</v>
      </c>
      <c r="ET3" s="243"/>
      <c r="EU3" s="243"/>
      <c r="EV3" s="243"/>
      <c r="EW3" s="243"/>
      <c r="EX3" s="243"/>
      <c r="EY3" s="243"/>
      <c r="EZ3" s="243"/>
      <c r="FA3" s="243"/>
      <c r="FB3" s="243"/>
      <c r="FC3" s="243"/>
      <c r="FD3" s="243"/>
      <c r="FE3" s="243"/>
      <c r="FF3" s="243"/>
      <c r="FG3" s="243"/>
      <c r="FH3" s="370" t="s">
        <v>126</v>
      </c>
      <c r="FI3" s="371"/>
      <c r="FJ3" s="371"/>
      <c r="FK3" s="371"/>
      <c r="FL3" s="371"/>
      <c r="FM3" s="371"/>
      <c r="FN3" s="371"/>
      <c r="FO3" s="371"/>
      <c r="FP3" s="371"/>
      <c r="FQ3" s="371"/>
      <c r="FR3" s="371"/>
      <c r="FS3" s="371"/>
      <c r="FT3" s="371"/>
      <c r="FU3" s="371"/>
      <c r="FV3" s="371"/>
      <c r="FW3" s="371"/>
      <c r="FX3" s="371"/>
      <c r="FY3" s="371"/>
      <c r="FZ3" s="371"/>
      <c r="GA3" s="371"/>
      <c r="GB3" s="371"/>
      <c r="GC3" s="371"/>
      <c r="GD3" s="371"/>
      <c r="GE3" s="371"/>
      <c r="GF3" s="371"/>
      <c r="GG3" s="87"/>
      <c r="GH3" s="87"/>
      <c r="GI3" s="370" t="s">
        <v>19</v>
      </c>
      <c r="GJ3" s="371"/>
      <c r="GK3" s="371"/>
      <c r="GL3" s="371"/>
      <c r="GM3" s="371"/>
      <c r="GN3" s="371"/>
      <c r="GO3" s="371"/>
      <c r="GP3" s="371"/>
      <c r="GQ3" s="371"/>
      <c r="GR3" s="371"/>
      <c r="GS3" s="371"/>
      <c r="GT3" s="371"/>
      <c r="GU3" s="371"/>
      <c r="GV3" s="371"/>
      <c r="GW3" s="371"/>
      <c r="GX3" s="372"/>
    </row>
    <row r="4" spans="1:206" ht="24" customHeight="1" x14ac:dyDescent="0.55000000000000004">
      <c r="A4" s="355"/>
      <c r="B4" s="363"/>
      <c r="C4" s="364"/>
      <c r="D4" s="364"/>
      <c r="E4" s="365"/>
      <c r="F4" s="363"/>
      <c r="G4" s="365"/>
      <c r="H4" s="377"/>
      <c r="I4" s="378"/>
      <c r="J4" s="334"/>
      <c r="K4" s="336"/>
      <c r="L4" s="334"/>
      <c r="M4" s="335"/>
      <c r="N4" s="335"/>
      <c r="O4" s="335"/>
      <c r="P4" s="335"/>
      <c r="Q4" s="335"/>
      <c r="R4" s="335"/>
      <c r="S4" s="335"/>
      <c r="T4" s="335"/>
      <c r="U4" s="336"/>
      <c r="V4" s="334"/>
      <c r="W4" s="335"/>
      <c r="X4" s="335"/>
      <c r="Y4" s="335"/>
      <c r="Z4" s="335"/>
      <c r="AA4" s="335"/>
      <c r="AB4" s="335"/>
      <c r="AC4" s="336"/>
      <c r="AD4" s="334"/>
      <c r="AE4" s="335"/>
      <c r="AF4" s="335"/>
      <c r="AG4" s="335"/>
      <c r="AH4" s="336"/>
      <c r="AI4" s="363"/>
      <c r="AJ4" s="365"/>
      <c r="AK4" s="363"/>
      <c r="AL4" s="364"/>
      <c r="AM4" s="364"/>
      <c r="AN4" s="364"/>
      <c r="AO4" s="364"/>
      <c r="AP4" s="364"/>
      <c r="AQ4" s="364"/>
      <c r="AR4" s="364"/>
      <c r="AS4" s="364"/>
      <c r="AT4" s="365"/>
      <c r="AU4" s="363"/>
      <c r="AV4" s="364"/>
      <c r="AW4" s="364"/>
      <c r="AX4" s="364"/>
      <c r="AY4" s="364"/>
      <c r="AZ4" s="364"/>
      <c r="BA4" s="364"/>
      <c r="BB4" s="365"/>
      <c r="BC4" s="363"/>
      <c r="BD4" s="364"/>
      <c r="BE4" s="364"/>
      <c r="BF4" s="364"/>
      <c r="BG4" s="365"/>
      <c r="BH4" s="334"/>
      <c r="BI4" s="336"/>
      <c r="BJ4" s="334"/>
      <c r="BK4" s="335"/>
      <c r="BL4" s="335"/>
      <c r="BM4" s="335"/>
      <c r="BN4" s="335"/>
      <c r="BO4" s="335"/>
      <c r="BP4" s="335"/>
      <c r="BQ4" s="335"/>
      <c r="BR4" s="335"/>
      <c r="BS4" s="336"/>
      <c r="BT4" s="334"/>
      <c r="BU4" s="335"/>
      <c r="BV4" s="335"/>
      <c r="BW4" s="335"/>
      <c r="BX4" s="335"/>
      <c r="BY4" s="335"/>
      <c r="BZ4" s="335"/>
      <c r="CA4" s="335"/>
      <c r="CB4" s="335"/>
      <c r="CC4" s="336"/>
      <c r="CD4" s="334"/>
      <c r="CE4" s="335"/>
      <c r="CF4" s="335"/>
      <c r="CG4" s="335"/>
      <c r="CH4" s="336"/>
      <c r="CI4" s="349"/>
      <c r="CJ4" s="350"/>
      <c r="CK4" s="380"/>
      <c r="CL4" s="380"/>
      <c r="CM4" s="346"/>
      <c r="CN4" s="243"/>
      <c r="CO4" s="243"/>
      <c r="CP4" s="243"/>
      <c r="CQ4" s="243"/>
      <c r="CR4" s="343"/>
      <c r="CS4" s="344"/>
      <c r="CT4" s="344"/>
      <c r="CU4" s="344"/>
      <c r="CV4" s="345"/>
      <c r="CW4" s="363"/>
      <c r="CX4" s="364"/>
      <c r="CY4" s="364"/>
      <c r="CZ4" s="365"/>
      <c r="DA4" s="334"/>
      <c r="DB4" s="335"/>
      <c r="DC4" s="335"/>
      <c r="DD4" s="335"/>
      <c r="DE4" s="336"/>
      <c r="DF4" s="328" t="s">
        <v>273</v>
      </c>
      <c r="DG4" s="329"/>
      <c r="DH4" s="330"/>
      <c r="DI4" s="328" t="s">
        <v>274</v>
      </c>
      <c r="DJ4" s="329"/>
      <c r="DK4" s="330"/>
      <c r="DL4" s="328" t="s">
        <v>275</v>
      </c>
      <c r="DM4" s="329"/>
      <c r="DN4" s="330"/>
      <c r="DO4" s="328" t="s">
        <v>276</v>
      </c>
      <c r="DP4" s="329"/>
      <c r="DQ4" s="330"/>
      <c r="DR4" s="328" t="s">
        <v>277</v>
      </c>
      <c r="DS4" s="329"/>
      <c r="DT4" s="330"/>
      <c r="DU4" s="328" t="s">
        <v>278</v>
      </c>
      <c r="DV4" s="329"/>
      <c r="DW4" s="330"/>
      <c r="DX4" s="328" t="s">
        <v>306</v>
      </c>
      <c r="DY4" s="329"/>
      <c r="DZ4" s="330"/>
      <c r="EA4" s="328" t="s">
        <v>279</v>
      </c>
      <c r="EB4" s="329"/>
      <c r="EC4" s="330"/>
      <c r="ED4" s="328" t="s">
        <v>280</v>
      </c>
      <c r="EE4" s="329"/>
      <c r="EF4" s="330"/>
      <c r="EG4" s="328" t="s">
        <v>281</v>
      </c>
      <c r="EH4" s="329"/>
      <c r="EI4" s="330"/>
      <c r="EJ4" s="328" t="s">
        <v>282</v>
      </c>
      <c r="EK4" s="329"/>
      <c r="EL4" s="330"/>
      <c r="EM4" s="328" t="s">
        <v>283</v>
      </c>
      <c r="EN4" s="329"/>
      <c r="EO4" s="330"/>
      <c r="EP4" s="328" t="s">
        <v>284</v>
      </c>
      <c r="EQ4" s="329"/>
      <c r="ER4" s="330"/>
      <c r="ES4" s="328" t="s">
        <v>285</v>
      </c>
      <c r="ET4" s="329"/>
      <c r="EU4" s="330"/>
      <c r="EV4" s="328" t="s">
        <v>286</v>
      </c>
      <c r="EW4" s="329"/>
      <c r="EX4" s="330"/>
      <c r="EY4" s="351" t="s">
        <v>287</v>
      </c>
      <c r="EZ4" s="352"/>
      <c r="FA4" s="353"/>
      <c r="FB4" s="351" t="s">
        <v>288</v>
      </c>
      <c r="FC4" s="352"/>
      <c r="FD4" s="353"/>
      <c r="FE4" s="351" t="s">
        <v>289</v>
      </c>
      <c r="FF4" s="352"/>
      <c r="FG4" s="353"/>
      <c r="FH4" s="328" t="s">
        <v>290</v>
      </c>
      <c r="FI4" s="329"/>
      <c r="FJ4" s="330"/>
      <c r="FK4" s="328" t="s">
        <v>291</v>
      </c>
      <c r="FL4" s="329"/>
      <c r="FM4" s="330"/>
      <c r="FN4" s="328" t="s">
        <v>292</v>
      </c>
      <c r="FO4" s="329"/>
      <c r="FP4" s="330"/>
      <c r="FQ4" s="328" t="s">
        <v>293</v>
      </c>
      <c r="FR4" s="329"/>
      <c r="FS4" s="330"/>
      <c r="FT4" s="328" t="s">
        <v>294</v>
      </c>
      <c r="FU4" s="329"/>
      <c r="FV4" s="330"/>
      <c r="FW4" s="328" t="s">
        <v>307</v>
      </c>
      <c r="FX4" s="329"/>
      <c r="FY4" s="330"/>
      <c r="FZ4" s="328" t="s">
        <v>295</v>
      </c>
      <c r="GA4" s="329"/>
      <c r="GB4" s="330"/>
      <c r="GC4" s="328" t="s">
        <v>296</v>
      </c>
      <c r="GD4" s="329"/>
      <c r="GE4" s="330"/>
      <c r="GF4" s="328" t="s">
        <v>297</v>
      </c>
      <c r="GG4" s="329"/>
      <c r="GH4" s="330"/>
      <c r="GI4" s="351" t="s">
        <v>298</v>
      </c>
      <c r="GJ4" s="352"/>
      <c r="GK4" s="353"/>
      <c r="GL4" s="351" t="s">
        <v>299</v>
      </c>
      <c r="GM4" s="352"/>
      <c r="GN4" s="353"/>
      <c r="GO4" s="351" t="s">
        <v>300</v>
      </c>
      <c r="GP4" s="352"/>
      <c r="GQ4" s="353"/>
      <c r="GR4" s="351" t="s">
        <v>301</v>
      </c>
      <c r="GS4" s="352"/>
      <c r="GT4" s="353"/>
      <c r="GU4" s="351" t="s">
        <v>302</v>
      </c>
      <c r="GV4" s="352"/>
      <c r="GW4" s="353"/>
      <c r="GX4" s="55" t="s">
        <v>19</v>
      </c>
    </row>
    <row r="5" spans="1:206" s="41" customFormat="1" ht="36" x14ac:dyDescent="0.55000000000000004">
      <c r="A5" s="356"/>
      <c r="B5" s="84" t="s">
        <v>171</v>
      </c>
      <c r="C5" s="84" t="s">
        <v>172</v>
      </c>
      <c r="D5" s="84" t="s">
        <v>173</v>
      </c>
      <c r="E5" s="84" t="s">
        <v>174</v>
      </c>
      <c r="F5" s="88" t="s">
        <v>321</v>
      </c>
      <c r="G5" s="88" t="s">
        <v>322</v>
      </c>
      <c r="H5" s="118" t="s">
        <v>369</v>
      </c>
      <c r="I5" s="118" t="s">
        <v>368</v>
      </c>
      <c r="J5" s="47" t="s">
        <v>110</v>
      </c>
      <c r="K5" s="47" t="s">
        <v>111</v>
      </c>
      <c r="L5" s="47" t="s">
        <v>27</v>
      </c>
      <c r="M5" s="47" t="s">
        <v>248</v>
      </c>
      <c r="N5" s="47" t="s">
        <v>249</v>
      </c>
      <c r="O5" s="47" t="s">
        <v>250</v>
      </c>
      <c r="P5" s="47" t="s">
        <v>252</v>
      </c>
      <c r="Q5" s="47" t="s">
        <v>258</v>
      </c>
      <c r="R5" s="47" t="s">
        <v>254</v>
      </c>
      <c r="S5" s="47" t="s">
        <v>256</v>
      </c>
      <c r="T5" s="47" t="s">
        <v>19</v>
      </c>
      <c r="U5" s="47" t="s">
        <v>214</v>
      </c>
      <c r="V5" s="47" t="s">
        <v>257</v>
      </c>
      <c r="W5" s="47" t="s">
        <v>253</v>
      </c>
      <c r="X5" s="47" t="s">
        <v>250</v>
      </c>
      <c r="Y5" s="47" t="s">
        <v>259</v>
      </c>
      <c r="Z5" s="47" t="s">
        <v>145</v>
      </c>
      <c r="AA5" s="47" t="s">
        <v>256</v>
      </c>
      <c r="AB5" s="47" t="s">
        <v>19</v>
      </c>
      <c r="AC5" s="47" t="s">
        <v>112</v>
      </c>
      <c r="AD5" s="47" t="s">
        <v>260</v>
      </c>
      <c r="AE5" s="47" t="s">
        <v>262</v>
      </c>
      <c r="AF5" s="47" t="s">
        <v>44</v>
      </c>
      <c r="AG5" s="47" t="s">
        <v>264</v>
      </c>
      <c r="AH5" s="47" t="s">
        <v>43</v>
      </c>
      <c r="AI5" s="54" t="s">
        <v>110</v>
      </c>
      <c r="AJ5" s="54" t="s">
        <v>111</v>
      </c>
      <c r="AK5" s="54" t="s">
        <v>27</v>
      </c>
      <c r="AL5" s="54" t="s">
        <v>248</v>
      </c>
      <c r="AM5" s="54" t="s">
        <v>249</v>
      </c>
      <c r="AN5" s="54" t="s">
        <v>250</v>
      </c>
      <c r="AO5" s="54" t="s">
        <v>251</v>
      </c>
      <c r="AP5" s="54" t="s">
        <v>253</v>
      </c>
      <c r="AQ5" s="54" t="s">
        <v>254</v>
      </c>
      <c r="AR5" s="54" t="s">
        <v>255</v>
      </c>
      <c r="AS5" s="54" t="s">
        <v>19</v>
      </c>
      <c r="AT5" s="54" t="s">
        <v>116</v>
      </c>
      <c r="AU5" s="54" t="s">
        <v>257</v>
      </c>
      <c r="AV5" s="54" t="s">
        <v>253</v>
      </c>
      <c r="AW5" s="54" t="s">
        <v>250</v>
      </c>
      <c r="AX5" s="54" t="s">
        <v>259</v>
      </c>
      <c r="AY5" s="54" t="s">
        <v>145</v>
      </c>
      <c r="AZ5" s="54" t="s">
        <v>255</v>
      </c>
      <c r="BA5" s="54" t="s">
        <v>19</v>
      </c>
      <c r="BB5" s="54" t="s">
        <v>19</v>
      </c>
      <c r="BC5" s="54" t="s">
        <v>260</v>
      </c>
      <c r="BD5" s="54" t="s">
        <v>261</v>
      </c>
      <c r="BE5" s="54" t="s">
        <v>263</v>
      </c>
      <c r="BF5" s="54" t="s">
        <v>264</v>
      </c>
      <c r="BG5" s="54" t="s">
        <v>43</v>
      </c>
      <c r="BH5" s="47" t="s">
        <v>110</v>
      </c>
      <c r="BI5" s="47" t="s">
        <v>111</v>
      </c>
      <c r="BJ5" s="47" t="s">
        <v>265</v>
      </c>
      <c r="BK5" s="47" t="s">
        <v>248</v>
      </c>
      <c r="BL5" s="47" t="s">
        <v>249</v>
      </c>
      <c r="BM5" s="47" t="s">
        <v>250</v>
      </c>
      <c r="BN5" s="47" t="s">
        <v>252</v>
      </c>
      <c r="BO5" s="47" t="s">
        <v>253</v>
      </c>
      <c r="BP5" s="47" t="s">
        <v>254</v>
      </c>
      <c r="BQ5" s="47" t="s">
        <v>256</v>
      </c>
      <c r="BR5" s="47" t="s">
        <v>19</v>
      </c>
      <c r="BS5" s="47" t="s">
        <v>112</v>
      </c>
      <c r="BT5" s="47" t="s">
        <v>257</v>
      </c>
      <c r="BU5" s="47" t="s">
        <v>253</v>
      </c>
      <c r="BV5" s="47" t="s">
        <v>250</v>
      </c>
      <c r="BW5" s="47" t="s">
        <v>259</v>
      </c>
      <c r="BX5" s="47" t="s">
        <v>145</v>
      </c>
      <c r="BY5" s="47" t="s">
        <v>255</v>
      </c>
      <c r="BZ5" s="86" t="s">
        <v>336</v>
      </c>
      <c r="CA5" s="86" t="s">
        <v>337</v>
      </c>
      <c r="CB5" s="47" t="s">
        <v>19</v>
      </c>
      <c r="CC5" s="47" t="s">
        <v>113</v>
      </c>
      <c r="CD5" s="47" t="s">
        <v>260</v>
      </c>
      <c r="CE5" s="47" t="s">
        <v>261</v>
      </c>
      <c r="CF5" s="47" t="s">
        <v>263</v>
      </c>
      <c r="CG5" s="47" t="s">
        <v>264</v>
      </c>
      <c r="CH5" s="47" t="s">
        <v>43</v>
      </c>
      <c r="CI5" s="99" t="s">
        <v>120</v>
      </c>
      <c r="CJ5" s="99" t="s">
        <v>26</v>
      </c>
      <c r="CK5" s="381"/>
      <c r="CL5" s="381"/>
      <c r="CM5" s="346"/>
      <c r="CN5" s="100" t="s">
        <v>215</v>
      </c>
      <c r="CO5" s="100" t="s">
        <v>216</v>
      </c>
      <c r="CP5" s="100" t="s">
        <v>19</v>
      </c>
      <c r="CQ5" s="100" t="s">
        <v>217</v>
      </c>
      <c r="CR5" s="46" t="s">
        <v>120</v>
      </c>
      <c r="CS5" s="46" t="s">
        <v>26</v>
      </c>
      <c r="CT5" s="86" t="s">
        <v>372</v>
      </c>
      <c r="CU5" s="86" t="s">
        <v>373</v>
      </c>
      <c r="CV5" s="86" t="s">
        <v>338</v>
      </c>
      <c r="CW5" s="84" t="s">
        <v>266</v>
      </c>
      <c r="CX5" s="84" t="s">
        <v>267</v>
      </c>
      <c r="CY5" s="84" t="s">
        <v>268</v>
      </c>
      <c r="CZ5" s="85" t="s">
        <v>269</v>
      </c>
      <c r="DA5" s="83" t="s">
        <v>270</v>
      </c>
      <c r="DB5" s="83" t="s">
        <v>271</v>
      </c>
      <c r="DC5" s="86" t="s">
        <v>327</v>
      </c>
      <c r="DD5" s="83" t="s">
        <v>26</v>
      </c>
      <c r="DE5" s="83" t="s">
        <v>272</v>
      </c>
      <c r="DF5" s="90" t="s">
        <v>303</v>
      </c>
      <c r="DG5" s="90" t="s">
        <v>304</v>
      </c>
      <c r="DH5" s="90" t="s">
        <v>305</v>
      </c>
      <c r="DI5" s="90" t="s">
        <v>303</v>
      </c>
      <c r="DJ5" s="90" t="s">
        <v>304</v>
      </c>
      <c r="DK5" s="90" t="s">
        <v>305</v>
      </c>
      <c r="DL5" s="90" t="s">
        <v>303</v>
      </c>
      <c r="DM5" s="90" t="s">
        <v>304</v>
      </c>
      <c r="DN5" s="90" t="s">
        <v>305</v>
      </c>
      <c r="DO5" s="90" t="s">
        <v>303</v>
      </c>
      <c r="DP5" s="90" t="s">
        <v>304</v>
      </c>
      <c r="DQ5" s="90" t="s">
        <v>305</v>
      </c>
      <c r="DR5" s="90" t="s">
        <v>303</v>
      </c>
      <c r="DS5" s="90" t="s">
        <v>304</v>
      </c>
      <c r="DT5" s="90" t="s">
        <v>305</v>
      </c>
      <c r="DU5" s="90" t="s">
        <v>303</v>
      </c>
      <c r="DV5" s="90" t="s">
        <v>304</v>
      </c>
      <c r="DW5" s="90" t="s">
        <v>305</v>
      </c>
      <c r="DX5" s="90" t="s">
        <v>303</v>
      </c>
      <c r="DY5" s="90" t="s">
        <v>304</v>
      </c>
      <c r="DZ5" s="90" t="s">
        <v>305</v>
      </c>
      <c r="EA5" s="90" t="s">
        <v>303</v>
      </c>
      <c r="EB5" s="90" t="s">
        <v>304</v>
      </c>
      <c r="EC5" s="90" t="s">
        <v>305</v>
      </c>
      <c r="ED5" s="90" t="s">
        <v>303</v>
      </c>
      <c r="EE5" s="90" t="s">
        <v>304</v>
      </c>
      <c r="EF5" s="90" t="s">
        <v>305</v>
      </c>
      <c r="EG5" s="90" t="s">
        <v>303</v>
      </c>
      <c r="EH5" s="90" t="s">
        <v>304</v>
      </c>
      <c r="EI5" s="90" t="s">
        <v>305</v>
      </c>
      <c r="EJ5" s="90" t="s">
        <v>303</v>
      </c>
      <c r="EK5" s="90" t="s">
        <v>304</v>
      </c>
      <c r="EL5" s="90" t="s">
        <v>305</v>
      </c>
      <c r="EM5" s="90" t="s">
        <v>303</v>
      </c>
      <c r="EN5" s="90" t="s">
        <v>304</v>
      </c>
      <c r="EO5" s="90" t="s">
        <v>305</v>
      </c>
      <c r="EP5" s="90" t="s">
        <v>303</v>
      </c>
      <c r="EQ5" s="90" t="s">
        <v>304</v>
      </c>
      <c r="ER5" s="90" t="s">
        <v>305</v>
      </c>
      <c r="ES5" s="90" t="s">
        <v>303</v>
      </c>
      <c r="ET5" s="90" t="s">
        <v>304</v>
      </c>
      <c r="EU5" s="90" t="s">
        <v>305</v>
      </c>
      <c r="EV5" s="90" t="s">
        <v>303</v>
      </c>
      <c r="EW5" s="90" t="s">
        <v>304</v>
      </c>
      <c r="EX5" s="90" t="s">
        <v>305</v>
      </c>
      <c r="EY5" s="90" t="s">
        <v>303</v>
      </c>
      <c r="EZ5" s="90" t="s">
        <v>304</v>
      </c>
      <c r="FA5" s="90" t="s">
        <v>305</v>
      </c>
      <c r="FB5" s="90" t="s">
        <v>303</v>
      </c>
      <c r="FC5" s="90" t="s">
        <v>304</v>
      </c>
      <c r="FD5" s="90" t="s">
        <v>305</v>
      </c>
      <c r="FE5" s="90" t="s">
        <v>303</v>
      </c>
      <c r="FF5" s="90" t="s">
        <v>304</v>
      </c>
      <c r="FG5" s="90" t="s">
        <v>305</v>
      </c>
      <c r="FH5" s="90" t="s">
        <v>303</v>
      </c>
      <c r="FI5" s="90" t="s">
        <v>304</v>
      </c>
      <c r="FJ5" s="90" t="s">
        <v>305</v>
      </c>
      <c r="FK5" s="90" t="s">
        <v>303</v>
      </c>
      <c r="FL5" s="90" t="s">
        <v>304</v>
      </c>
      <c r="FM5" s="90" t="s">
        <v>305</v>
      </c>
      <c r="FN5" s="90" t="s">
        <v>303</v>
      </c>
      <c r="FO5" s="90" t="s">
        <v>304</v>
      </c>
      <c r="FP5" s="90" t="s">
        <v>305</v>
      </c>
      <c r="FQ5" s="90" t="s">
        <v>303</v>
      </c>
      <c r="FR5" s="90" t="s">
        <v>304</v>
      </c>
      <c r="FS5" s="90" t="s">
        <v>305</v>
      </c>
      <c r="FT5" s="90" t="s">
        <v>303</v>
      </c>
      <c r="FU5" s="90" t="s">
        <v>304</v>
      </c>
      <c r="FV5" s="90" t="s">
        <v>305</v>
      </c>
      <c r="FW5" s="90" t="s">
        <v>303</v>
      </c>
      <c r="FX5" s="90" t="s">
        <v>304</v>
      </c>
      <c r="FY5" s="90" t="s">
        <v>305</v>
      </c>
      <c r="FZ5" s="90" t="s">
        <v>303</v>
      </c>
      <c r="GA5" s="90" t="s">
        <v>304</v>
      </c>
      <c r="GB5" s="90" t="s">
        <v>305</v>
      </c>
      <c r="GC5" s="90" t="s">
        <v>303</v>
      </c>
      <c r="GD5" s="90" t="s">
        <v>304</v>
      </c>
      <c r="GE5" s="90" t="s">
        <v>305</v>
      </c>
      <c r="GF5" s="90" t="s">
        <v>303</v>
      </c>
      <c r="GG5" s="90" t="s">
        <v>304</v>
      </c>
      <c r="GH5" s="90" t="s">
        <v>305</v>
      </c>
      <c r="GI5" s="90" t="s">
        <v>303</v>
      </c>
      <c r="GJ5" s="90" t="s">
        <v>304</v>
      </c>
      <c r="GK5" s="90" t="s">
        <v>305</v>
      </c>
      <c r="GL5" s="90" t="s">
        <v>303</v>
      </c>
      <c r="GM5" s="90" t="s">
        <v>304</v>
      </c>
      <c r="GN5" s="90" t="s">
        <v>305</v>
      </c>
      <c r="GO5" s="90" t="s">
        <v>303</v>
      </c>
      <c r="GP5" s="90" t="s">
        <v>304</v>
      </c>
      <c r="GQ5" s="90" t="s">
        <v>305</v>
      </c>
      <c r="GR5" s="90" t="s">
        <v>303</v>
      </c>
      <c r="GS5" s="90" t="s">
        <v>304</v>
      </c>
      <c r="GT5" s="90" t="s">
        <v>305</v>
      </c>
      <c r="GU5" s="90" t="s">
        <v>303</v>
      </c>
      <c r="GV5" s="90" t="s">
        <v>304</v>
      </c>
      <c r="GW5" s="90" t="s">
        <v>305</v>
      </c>
      <c r="GX5" s="90"/>
    </row>
    <row r="6" spans="1:206" ht="26.15" customHeight="1" x14ac:dyDescent="0.55000000000000004">
      <c r="A6" s="134">
        <f>調査票!E7</f>
        <v>0</v>
      </c>
      <c r="B6" s="134">
        <f>調査票!C12</f>
        <v>0</v>
      </c>
      <c r="C6" s="134">
        <f>調査票!G12</f>
        <v>0</v>
      </c>
      <c r="D6" s="134">
        <f>調査票!K12</f>
        <v>0</v>
      </c>
      <c r="E6" s="134">
        <f>調査票!O12</f>
        <v>0</v>
      </c>
      <c r="F6" s="134">
        <f>調査票!A17</f>
        <v>0</v>
      </c>
      <c r="G6" s="145">
        <f>調査票!A18</f>
        <v>0</v>
      </c>
      <c r="H6" s="134">
        <f>調査票!A21</f>
        <v>0</v>
      </c>
      <c r="I6" s="134">
        <f>調査票!A22</f>
        <v>0</v>
      </c>
      <c r="J6" s="135">
        <f>調査票!A27</f>
        <v>0</v>
      </c>
      <c r="K6" s="135">
        <f>調査票!A28</f>
        <v>0</v>
      </c>
      <c r="L6" s="135">
        <f>調査票!A31</f>
        <v>0</v>
      </c>
      <c r="M6" s="135">
        <f>調査票!F31</f>
        <v>0</v>
      </c>
      <c r="N6" s="135">
        <f>調査票!L31</f>
        <v>0</v>
      </c>
      <c r="O6" s="135">
        <f>調査票!A32</f>
        <v>0</v>
      </c>
      <c r="P6" s="135">
        <f>調査票!F32</f>
        <v>0</v>
      </c>
      <c r="Q6" s="135">
        <f>調査票!L32</f>
        <v>0</v>
      </c>
      <c r="R6" s="135">
        <f>調査票!A33</f>
        <v>0</v>
      </c>
      <c r="S6" s="135">
        <f>調査票!F33</f>
        <v>0</v>
      </c>
      <c r="T6" s="135">
        <f>調査票!A34</f>
        <v>0</v>
      </c>
      <c r="U6" s="144">
        <f>調査票!D34</f>
        <v>0</v>
      </c>
      <c r="V6" s="135">
        <f>調査票!A37</f>
        <v>0</v>
      </c>
      <c r="W6" s="135">
        <f>調査票!I37</f>
        <v>0</v>
      </c>
      <c r="X6" s="135">
        <f>調査票!A38</f>
        <v>0</v>
      </c>
      <c r="Y6" s="135">
        <f>調査票!I38</f>
        <v>0</v>
      </c>
      <c r="Z6" s="135">
        <f>調査票!A39</f>
        <v>0</v>
      </c>
      <c r="AA6" s="135">
        <f>調査票!I39</f>
        <v>0</v>
      </c>
      <c r="AB6" s="135">
        <f>調査票!A40</f>
        <v>0</v>
      </c>
      <c r="AC6" s="138">
        <f>調査票!D40</f>
        <v>0</v>
      </c>
      <c r="AD6" s="135">
        <f>調査票!A43</f>
        <v>0</v>
      </c>
      <c r="AE6" s="135">
        <f>調査票!G43</f>
        <v>0</v>
      </c>
      <c r="AF6" s="135">
        <f>調査票!M43</f>
        <v>0</v>
      </c>
      <c r="AG6" s="135">
        <f>調査票!A44</f>
        <v>0</v>
      </c>
      <c r="AH6" s="135">
        <f>調査票!G44</f>
        <v>0</v>
      </c>
      <c r="AI6" s="135">
        <f>調査票!A48</f>
        <v>0</v>
      </c>
      <c r="AJ6" s="135">
        <f>調査票!A49</f>
        <v>0</v>
      </c>
      <c r="AK6" s="135">
        <f>調査票!A52</f>
        <v>0</v>
      </c>
      <c r="AL6" s="135">
        <f>調査票!F52</f>
        <v>0</v>
      </c>
      <c r="AM6" s="135">
        <f>調査票!L52</f>
        <v>0</v>
      </c>
      <c r="AN6" s="135">
        <f>調査票!A53</f>
        <v>0</v>
      </c>
      <c r="AO6" s="135">
        <f>調査票!F53</f>
        <v>0</v>
      </c>
      <c r="AP6" s="135">
        <f>調査票!L53</f>
        <v>0</v>
      </c>
      <c r="AQ6" s="135">
        <f>調査票!A54</f>
        <v>0</v>
      </c>
      <c r="AR6" s="135">
        <f>調査票!F54</f>
        <v>0</v>
      </c>
      <c r="AS6" s="135">
        <f>調査票!A55</f>
        <v>0</v>
      </c>
      <c r="AT6" s="129">
        <f>調査票!D55</f>
        <v>0</v>
      </c>
      <c r="AU6" s="135">
        <f>調査票!A58</f>
        <v>0</v>
      </c>
      <c r="AV6" s="135">
        <f>調査票!I58</f>
        <v>0</v>
      </c>
      <c r="AW6" s="135">
        <f>調査票!A59</f>
        <v>0</v>
      </c>
      <c r="AX6" s="135">
        <f>調査票!I59</f>
        <v>0</v>
      </c>
      <c r="AY6" s="135">
        <f>調査票!A60</f>
        <v>0</v>
      </c>
      <c r="AZ6" s="135">
        <f>調査票!I60</f>
        <v>0</v>
      </c>
      <c r="BA6" s="135">
        <f>調査票!A61</f>
        <v>0</v>
      </c>
      <c r="BB6" s="138">
        <f>調査票!D61</f>
        <v>0</v>
      </c>
      <c r="BC6" s="135">
        <f>調査票!A64</f>
        <v>0</v>
      </c>
      <c r="BD6" s="135">
        <f>調査票!G64</f>
        <v>0</v>
      </c>
      <c r="BE6" s="135">
        <f>調査票!M64</f>
        <v>0</v>
      </c>
      <c r="BF6" s="135">
        <f>調査票!A65</f>
        <v>0</v>
      </c>
      <c r="BG6" s="135">
        <f>調査票!G65</f>
        <v>0</v>
      </c>
      <c r="BH6" s="135">
        <f>調査票!A69</f>
        <v>0</v>
      </c>
      <c r="BI6" s="135">
        <f>調査票!A70</f>
        <v>0</v>
      </c>
      <c r="BJ6" s="135">
        <f>調査票!A73</f>
        <v>0</v>
      </c>
      <c r="BK6" s="135">
        <f>調査票!F73</f>
        <v>0</v>
      </c>
      <c r="BL6" s="135">
        <f>調査票!L73</f>
        <v>0</v>
      </c>
      <c r="BM6" s="135">
        <f>調査票!A74</f>
        <v>0</v>
      </c>
      <c r="BN6" s="135">
        <f>調査票!F74</f>
        <v>0</v>
      </c>
      <c r="BO6" s="135">
        <f>調査票!L74</f>
        <v>0</v>
      </c>
      <c r="BP6" s="135">
        <f>調査票!A75</f>
        <v>0</v>
      </c>
      <c r="BQ6" s="135">
        <f>調査票!F75</f>
        <v>0</v>
      </c>
      <c r="BR6" s="135">
        <f>調査票!A76</f>
        <v>0</v>
      </c>
      <c r="BS6" s="134">
        <f>調査票!D76</f>
        <v>0</v>
      </c>
      <c r="BT6" s="135">
        <f>調査票!A79</f>
        <v>0</v>
      </c>
      <c r="BU6" s="135">
        <f>調査票!I79</f>
        <v>0</v>
      </c>
      <c r="BV6" s="135">
        <f>調査票!A80</f>
        <v>0</v>
      </c>
      <c r="BW6" s="135">
        <f>調査票!I80</f>
        <v>0</v>
      </c>
      <c r="BX6" s="135">
        <f>調査票!A81</f>
        <v>0</v>
      </c>
      <c r="BY6" s="135">
        <f>調査票!I81</f>
        <v>0</v>
      </c>
      <c r="BZ6" s="135">
        <f>調査票!A82</f>
        <v>0</v>
      </c>
      <c r="CA6" s="135">
        <f>調査票!I82</f>
        <v>0</v>
      </c>
      <c r="CB6" s="135">
        <f>調査票!A83</f>
        <v>0</v>
      </c>
      <c r="CC6" s="134">
        <f>調査票!D83</f>
        <v>0</v>
      </c>
      <c r="CD6" s="135">
        <f>調査票!A86</f>
        <v>0</v>
      </c>
      <c r="CE6" s="135">
        <f>調査票!G86</f>
        <v>0</v>
      </c>
      <c r="CF6" s="135">
        <f>調査票!M86</f>
        <v>0</v>
      </c>
      <c r="CG6" s="135">
        <f>調査票!A87</f>
        <v>0</v>
      </c>
      <c r="CH6" s="135">
        <f>調査票!G87</f>
        <v>0</v>
      </c>
      <c r="CI6" s="135">
        <f>調査票!A92</f>
        <v>0</v>
      </c>
      <c r="CJ6" s="135">
        <f>調査票!A93</f>
        <v>0</v>
      </c>
      <c r="CK6" s="135">
        <f>調査票!E96</f>
        <v>0</v>
      </c>
      <c r="CL6" s="136">
        <f>調査票!E97</f>
        <v>0</v>
      </c>
      <c r="CM6" s="135">
        <f>調査票!O97</f>
        <v>0</v>
      </c>
      <c r="CN6" s="135">
        <f>調査票!E98</f>
        <v>0</v>
      </c>
      <c r="CO6" s="135">
        <f>調査票!E99</f>
        <v>0</v>
      </c>
      <c r="CP6" s="135">
        <f>調査票!E100</f>
        <v>0</v>
      </c>
      <c r="CQ6" s="135">
        <f>調査票!E101</f>
        <v>0</v>
      </c>
      <c r="CR6" s="135">
        <f>調査票!A105</f>
        <v>0</v>
      </c>
      <c r="CS6" s="135">
        <f>調査票!A106</f>
        <v>0</v>
      </c>
      <c r="CT6" s="135">
        <f>調査票!E109</f>
        <v>0</v>
      </c>
      <c r="CU6" s="136">
        <f>調査票!E110</f>
        <v>0</v>
      </c>
      <c r="CV6" s="135">
        <f>調査票!N110</f>
        <v>0</v>
      </c>
      <c r="CW6" s="135">
        <f>調査票!A114</f>
        <v>0</v>
      </c>
      <c r="CX6" s="135">
        <f>調査票!A115</f>
        <v>0</v>
      </c>
      <c r="CY6" s="135">
        <f>調査票!A116</f>
        <v>0</v>
      </c>
      <c r="CZ6" s="137">
        <f>調査票!A117</f>
        <v>0</v>
      </c>
      <c r="DA6" s="135">
        <f>調査票!A121</f>
        <v>0</v>
      </c>
      <c r="DB6" s="135">
        <f>調査票!A122</f>
        <v>0</v>
      </c>
      <c r="DC6" s="135">
        <f>調査票!A123</f>
        <v>0</v>
      </c>
      <c r="DD6" s="135">
        <f>調査票!A124</f>
        <v>0</v>
      </c>
      <c r="DE6" s="135">
        <f>調査票!A125</f>
        <v>0</v>
      </c>
      <c r="DF6" s="135">
        <f>調査票!H131</f>
        <v>0</v>
      </c>
      <c r="DG6" s="135">
        <f>調査票!K131</f>
        <v>0</v>
      </c>
      <c r="DH6" s="135">
        <f>調査票!N131</f>
        <v>0</v>
      </c>
      <c r="DI6" s="135">
        <f>調査票!H132</f>
        <v>0</v>
      </c>
      <c r="DJ6" s="135">
        <f>調査票!K132</f>
        <v>0</v>
      </c>
      <c r="DK6" s="135">
        <f>調査票!N132</f>
        <v>0</v>
      </c>
      <c r="DL6" s="135">
        <f>調査票!H133</f>
        <v>0</v>
      </c>
      <c r="DM6" s="135">
        <f>調査票!K133</f>
        <v>0</v>
      </c>
      <c r="DN6" s="135">
        <f>調査票!N133</f>
        <v>0</v>
      </c>
      <c r="DO6" s="135">
        <f>調査票!H134</f>
        <v>0</v>
      </c>
      <c r="DP6" s="135">
        <f>調査票!K134</f>
        <v>0</v>
      </c>
      <c r="DQ6" s="135">
        <f>調査票!N134</f>
        <v>0</v>
      </c>
      <c r="DR6" s="135">
        <f>調査票!H135</f>
        <v>0</v>
      </c>
      <c r="DS6" s="135">
        <f>調査票!K135</f>
        <v>0</v>
      </c>
      <c r="DT6" s="135">
        <f>調査票!N135</f>
        <v>0</v>
      </c>
      <c r="DU6" s="135">
        <f>調査票!H136</f>
        <v>0</v>
      </c>
      <c r="DV6" s="135">
        <f>調査票!K136</f>
        <v>0</v>
      </c>
      <c r="DW6" s="135">
        <f>調査票!N136</f>
        <v>0</v>
      </c>
      <c r="DX6" s="135">
        <f>調査票!H137</f>
        <v>0</v>
      </c>
      <c r="DY6" s="135">
        <f>調査票!K137</f>
        <v>0</v>
      </c>
      <c r="DZ6" s="135">
        <f>調査票!N137</f>
        <v>0</v>
      </c>
      <c r="EA6" s="135">
        <f>調査票!H138</f>
        <v>0</v>
      </c>
      <c r="EB6" s="135">
        <f>調査票!K138</f>
        <v>0</v>
      </c>
      <c r="EC6" s="135">
        <f>調査票!N138</f>
        <v>0</v>
      </c>
      <c r="ED6" s="135">
        <f>調査票!H139</f>
        <v>0</v>
      </c>
      <c r="EE6" s="135">
        <f>調査票!K139</f>
        <v>0</v>
      </c>
      <c r="EF6" s="135">
        <f>調査票!N139</f>
        <v>0</v>
      </c>
      <c r="EG6" s="135">
        <f>調査票!H140</f>
        <v>0</v>
      </c>
      <c r="EH6" s="135">
        <f>調査票!K140</f>
        <v>0</v>
      </c>
      <c r="EI6" s="135">
        <f>調査票!N140</f>
        <v>0</v>
      </c>
      <c r="EJ6" s="135">
        <f>調査票!H141</f>
        <v>0</v>
      </c>
      <c r="EK6" s="135">
        <f>調査票!K141</f>
        <v>0</v>
      </c>
      <c r="EL6" s="135">
        <f>調査票!N141</f>
        <v>0</v>
      </c>
      <c r="EM6" s="135">
        <f>調査票!H142</f>
        <v>0</v>
      </c>
      <c r="EN6" s="135">
        <f>調査票!K142</f>
        <v>0</v>
      </c>
      <c r="EO6" s="135">
        <f>調査票!N142</f>
        <v>0</v>
      </c>
      <c r="EP6" s="135">
        <f>調査票!H143</f>
        <v>0</v>
      </c>
      <c r="EQ6" s="135">
        <f>調査票!K143</f>
        <v>0</v>
      </c>
      <c r="ER6" s="135">
        <f>調査票!N143</f>
        <v>0</v>
      </c>
      <c r="ES6" s="135">
        <f>調査票!H144</f>
        <v>0</v>
      </c>
      <c r="ET6" s="135">
        <f>調査票!K144</f>
        <v>0</v>
      </c>
      <c r="EU6" s="135">
        <f>調査票!N144</f>
        <v>0</v>
      </c>
      <c r="EV6" s="135">
        <f>調査票!H145</f>
        <v>0</v>
      </c>
      <c r="EW6" s="135">
        <f>調査票!K145</f>
        <v>0</v>
      </c>
      <c r="EX6" s="135">
        <f>調査票!N145</f>
        <v>0</v>
      </c>
      <c r="EY6" s="135">
        <f>調査票!H146</f>
        <v>0</v>
      </c>
      <c r="EZ6" s="135">
        <f>調査票!K146</f>
        <v>0</v>
      </c>
      <c r="FA6" s="131">
        <f>調査票!N146</f>
        <v>0</v>
      </c>
      <c r="FB6" s="131">
        <f>調査票!H147</f>
        <v>0</v>
      </c>
      <c r="FC6" s="131">
        <f>調査票!K147</f>
        <v>0</v>
      </c>
      <c r="FD6" s="131">
        <f>調査票!N147</f>
        <v>0</v>
      </c>
      <c r="FE6" s="131">
        <f>調査票!H148</f>
        <v>0</v>
      </c>
      <c r="FF6" s="131">
        <f>調査票!K148</f>
        <v>0</v>
      </c>
      <c r="FG6" s="131">
        <f>調査票!N148</f>
        <v>0</v>
      </c>
      <c r="FH6" s="131">
        <f>調査票!H149</f>
        <v>0</v>
      </c>
      <c r="FI6" s="131">
        <f>調査票!K149</f>
        <v>0</v>
      </c>
      <c r="FJ6" s="131">
        <f>調査票!N149</f>
        <v>0</v>
      </c>
      <c r="FK6" s="131">
        <f>調査票!H150</f>
        <v>0</v>
      </c>
      <c r="FL6" s="131">
        <f>調査票!K150</f>
        <v>0</v>
      </c>
      <c r="FM6" s="131">
        <f>調査票!N150</f>
        <v>0</v>
      </c>
      <c r="FN6" s="131">
        <f>調査票!H151</f>
        <v>0</v>
      </c>
      <c r="FO6" s="131">
        <f>調査票!K151</f>
        <v>0</v>
      </c>
      <c r="FP6" s="131">
        <f>調査票!N151</f>
        <v>0</v>
      </c>
      <c r="FQ6" s="131">
        <f>調査票!H152</f>
        <v>0</v>
      </c>
      <c r="FR6" s="131">
        <f>調査票!K152</f>
        <v>0</v>
      </c>
      <c r="FS6" s="131">
        <f>調査票!N152</f>
        <v>0</v>
      </c>
      <c r="FT6" s="131">
        <f>調査票!H153</f>
        <v>0</v>
      </c>
      <c r="FU6" s="131">
        <f>調査票!K153</f>
        <v>0</v>
      </c>
      <c r="FV6" s="131">
        <f>調査票!N153</f>
        <v>0</v>
      </c>
      <c r="FW6" s="131">
        <f>調査票!H154</f>
        <v>0</v>
      </c>
      <c r="FX6" s="131">
        <f>調査票!K154</f>
        <v>0</v>
      </c>
      <c r="FY6" s="131">
        <f>調査票!N154</f>
        <v>0</v>
      </c>
      <c r="FZ6" s="131">
        <f>調査票!H155</f>
        <v>0</v>
      </c>
      <c r="GA6" s="131">
        <f>調査票!K155</f>
        <v>0</v>
      </c>
      <c r="GB6" s="131">
        <f>調査票!N155</f>
        <v>0</v>
      </c>
      <c r="GC6" s="131">
        <f>調査票!H156</f>
        <v>0</v>
      </c>
      <c r="GD6" s="131">
        <f>調査票!K156</f>
        <v>0</v>
      </c>
      <c r="GE6" s="131">
        <f>調査票!N156</f>
        <v>0</v>
      </c>
      <c r="GF6" s="131">
        <f>調査票!H157</f>
        <v>0</v>
      </c>
      <c r="GG6" s="131">
        <f>調査票!K157</f>
        <v>0</v>
      </c>
      <c r="GH6" s="131">
        <f>調査票!N157</f>
        <v>0</v>
      </c>
      <c r="GI6" s="131">
        <f>調査票!H158</f>
        <v>0</v>
      </c>
      <c r="GJ6" s="131">
        <f>調査票!K158</f>
        <v>0</v>
      </c>
      <c r="GK6" s="131">
        <f>調査票!N158</f>
        <v>0</v>
      </c>
      <c r="GL6" s="131">
        <f>調査票!H159</f>
        <v>0</v>
      </c>
      <c r="GM6" s="131">
        <f>調査票!K159</f>
        <v>0</v>
      </c>
      <c r="GN6" s="131">
        <f>調査票!N159</f>
        <v>0</v>
      </c>
      <c r="GO6" s="131">
        <f>調査票!H160</f>
        <v>0</v>
      </c>
      <c r="GP6" s="131">
        <f>調査票!K160</f>
        <v>0</v>
      </c>
      <c r="GQ6" s="131">
        <f>調査票!N160</f>
        <v>0</v>
      </c>
      <c r="GR6" s="131">
        <f>調査票!H161</f>
        <v>0</v>
      </c>
      <c r="GS6" s="131">
        <f>調査票!K161</f>
        <v>0</v>
      </c>
      <c r="GT6" s="131">
        <f>調査票!N161</f>
        <v>0</v>
      </c>
      <c r="GU6" s="131">
        <f>調査票!H162</f>
        <v>0</v>
      </c>
      <c r="GV6" s="131">
        <f>調査票!K162</f>
        <v>0</v>
      </c>
      <c r="GW6" s="131">
        <f>調査票!N162</f>
        <v>0</v>
      </c>
      <c r="GX6" s="130">
        <f>調査票!A165</f>
        <v>0</v>
      </c>
    </row>
    <row r="7" spans="1:206" x14ac:dyDescent="0.55000000000000004">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row>
    <row r="8" spans="1:206" x14ac:dyDescent="0.55000000000000004">
      <c r="A8" s="11"/>
      <c r="B8" s="11"/>
      <c r="C8" s="11"/>
      <c r="D8" s="11"/>
      <c r="E8" s="11"/>
      <c r="F8" s="11"/>
      <c r="G8" s="11"/>
      <c r="H8" s="11"/>
      <c r="I8" s="11"/>
    </row>
    <row r="10" spans="1:206" s="41" customFormat="1" x14ac:dyDescent="0.55000000000000004">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row>
    <row r="14" spans="1:206" s="40" customFormat="1" x14ac:dyDescent="0.55000000000000004">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row>
  </sheetData>
  <mergeCells count="65">
    <mergeCell ref="EV4:EX4"/>
    <mergeCell ref="FE4:FG4"/>
    <mergeCell ref="BC3:BG4"/>
    <mergeCell ref="FQ4:FS4"/>
    <mergeCell ref="FN4:FP4"/>
    <mergeCell ref="FK4:FM4"/>
    <mergeCell ref="BJ3:BS4"/>
    <mergeCell ref="BT3:CC4"/>
    <mergeCell ref="CD3:CH4"/>
    <mergeCell ref="DF4:DH4"/>
    <mergeCell ref="FH3:GF3"/>
    <mergeCell ref="GF4:GH4"/>
    <mergeCell ref="CK3:CK5"/>
    <mergeCell ref="CL3:CL5"/>
    <mergeCell ref="ES3:FG3"/>
    <mergeCell ref="FB4:FD4"/>
    <mergeCell ref="EY4:FA4"/>
    <mergeCell ref="L3:U4"/>
    <mergeCell ref="GI3:GX3"/>
    <mergeCell ref="BH3:BI4"/>
    <mergeCell ref="F2:G4"/>
    <mergeCell ref="AD3:AH4"/>
    <mergeCell ref="AI3:AJ4"/>
    <mergeCell ref="AK3:AT4"/>
    <mergeCell ref="AU3:BB4"/>
    <mergeCell ref="H2:I4"/>
    <mergeCell ref="GC4:GE4"/>
    <mergeCell ref="FZ4:GB4"/>
    <mergeCell ref="FW4:FY4"/>
    <mergeCell ref="FT4:FV4"/>
    <mergeCell ref="FH4:FJ4"/>
    <mergeCell ref="DO4:DQ4"/>
    <mergeCell ref="DR4:DT4"/>
    <mergeCell ref="GI4:GK4"/>
    <mergeCell ref="ES4:EU4"/>
    <mergeCell ref="A2:A5"/>
    <mergeCell ref="EG4:EI4"/>
    <mergeCell ref="ED4:EF4"/>
    <mergeCell ref="EA4:EC4"/>
    <mergeCell ref="DX4:DZ4"/>
    <mergeCell ref="DU4:DW4"/>
    <mergeCell ref="CW2:CZ4"/>
    <mergeCell ref="DA2:DE4"/>
    <mergeCell ref="J2:AH2"/>
    <mergeCell ref="AI2:BG2"/>
    <mergeCell ref="BH2:CH2"/>
    <mergeCell ref="B2:E4"/>
    <mergeCell ref="DI4:DK4"/>
    <mergeCell ref="J3:K4"/>
    <mergeCell ref="DL4:DN4"/>
    <mergeCell ref="V3:AC4"/>
    <mergeCell ref="DF2:GX2"/>
    <mergeCell ref="CR2:CV4"/>
    <mergeCell ref="CN3:CQ4"/>
    <mergeCell ref="CI2:CQ2"/>
    <mergeCell ref="CM3:CM5"/>
    <mergeCell ref="CI3:CJ4"/>
    <mergeCell ref="EP4:ER4"/>
    <mergeCell ref="EM4:EO4"/>
    <mergeCell ref="EJ4:EL4"/>
    <mergeCell ref="DF3:ER3"/>
    <mergeCell ref="GU4:GW4"/>
    <mergeCell ref="GR4:GT4"/>
    <mergeCell ref="GO4:GQ4"/>
    <mergeCell ref="GL4:GN4"/>
  </mergeCells>
  <phoneticPr fontId="1"/>
  <conditionalFormatting sqref="A6:GX6">
    <cfRule type="cellIs" dxfId="1" priority="1" operator="equal">
      <formula>0</formula>
    </cfRule>
  </conditionalFormatting>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1AB1C-DEE1-4E6A-8D81-5D40E9BD00EF}">
  <dimension ref="A1:BW13"/>
  <sheetViews>
    <sheetView topLeftCell="R1" zoomScaleNormal="100" workbookViewId="0">
      <selection activeCell="S5" sqref="S5"/>
    </sheetView>
  </sheetViews>
  <sheetFormatPr defaultRowHeight="18" x14ac:dyDescent="0.55000000000000004"/>
  <cols>
    <col min="1" max="1" width="14.75" style="2" customWidth="1"/>
    <col min="2" max="20" width="7.25" style="2" customWidth="1"/>
    <col min="21" max="33" width="6.25" style="2" customWidth="1"/>
    <col min="34" max="34" width="16.58203125" style="2" customWidth="1"/>
    <col min="35" max="53" width="6.25" style="2" customWidth="1"/>
    <col min="54" max="54" width="12.25" style="2" customWidth="1"/>
    <col min="55" max="67" width="6.25" style="2" customWidth="1"/>
    <col min="68" max="68" width="13.83203125" style="2" customWidth="1"/>
    <col min="69" max="74" width="6.25" style="2" customWidth="1"/>
    <col min="75" max="75" width="62.33203125" customWidth="1"/>
  </cols>
  <sheetData>
    <row r="1" spans="1:75" ht="47.15" customHeight="1" x14ac:dyDescent="0.55000000000000004"/>
    <row r="2" spans="1:75" ht="18" customHeight="1" x14ac:dyDescent="0.55000000000000004">
      <c r="A2" s="383" t="s">
        <v>0</v>
      </c>
      <c r="B2" s="391" t="s">
        <v>128</v>
      </c>
      <c r="C2" s="393"/>
      <c r="D2" s="393"/>
      <c r="E2" s="393"/>
      <c r="F2" s="393"/>
      <c r="G2" s="393"/>
      <c r="H2" s="393"/>
      <c r="I2" s="393"/>
      <c r="J2" s="393"/>
      <c r="K2" s="393"/>
      <c r="L2" s="393"/>
      <c r="M2" s="393"/>
      <c r="N2" s="393"/>
      <c r="O2" s="393"/>
      <c r="P2" s="393"/>
      <c r="Q2" s="393"/>
      <c r="R2" s="393"/>
      <c r="S2" s="394"/>
      <c r="T2" s="133"/>
      <c r="U2" s="387" t="s">
        <v>230</v>
      </c>
      <c r="V2" s="388"/>
      <c r="W2" s="388"/>
      <c r="X2" s="388"/>
      <c r="Y2" s="388"/>
      <c r="Z2" s="388"/>
      <c r="AA2" s="388"/>
      <c r="AB2" s="388"/>
      <c r="AC2" s="388"/>
      <c r="AD2" s="388"/>
      <c r="AE2" s="388"/>
      <c r="AF2" s="388"/>
      <c r="AG2" s="388"/>
      <c r="AH2" s="388"/>
      <c r="AI2" s="388"/>
      <c r="AJ2" s="388"/>
      <c r="AK2" s="388"/>
      <c r="AL2" s="388"/>
      <c r="AM2" s="388"/>
      <c r="AN2" s="388"/>
      <c r="AO2" s="388"/>
      <c r="AP2" s="388"/>
      <c r="AQ2" s="388"/>
      <c r="AR2" s="388"/>
      <c r="AS2" s="388"/>
      <c r="AT2" s="388"/>
      <c r="AU2" s="388"/>
      <c r="AV2" s="388"/>
      <c r="AW2" s="388"/>
      <c r="AX2" s="388"/>
      <c r="AY2" s="388"/>
      <c r="AZ2" s="388"/>
      <c r="BA2" s="388"/>
      <c r="BB2" s="389"/>
      <c r="BC2" s="384" t="s">
        <v>131</v>
      </c>
      <c r="BD2" s="385"/>
      <c r="BE2" s="385"/>
      <c r="BF2" s="385"/>
      <c r="BG2" s="385"/>
      <c r="BH2" s="385"/>
      <c r="BI2" s="385"/>
      <c r="BJ2" s="385"/>
      <c r="BK2" s="385"/>
      <c r="BL2" s="385"/>
      <c r="BM2" s="385"/>
      <c r="BN2" s="385"/>
      <c r="BO2" s="385"/>
      <c r="BP2" s="386"/>
      <c r="BQ2" s="306" t="s">
        <v>135</v>
      </c>
      <c r="BR2" s="307"/>
      <c r="BS2" s="307"/>
      <c r="BT2" s="307"/>
      <c r="BU2" s="307"/>
      <c r="BV2" s="308"/>
      <c r="BW2" s="382" t="s">
        <v>136</v>
      </c>
    </row>
    <row r="3" spans="1:75" x14ac:dyDescent="0.55000000000000004">
      <c r="A3" s="383"/>
      <c r="B3" s="391" t="s">
        <v>379</v>
      </c>
      <c r="C3" s="393"/>
      <c r="D3" s="393"/>
      <c r="E3" s="393"/>
      <c r="F3" s="393"/>
      <c r="G3" s="394"/>
      <c r="H3" s="391" t="s">
        <v>382</v>
      </c>
      <c r="I3" s="392"/>
      <c r="J3" s="391" t="s">
        <v>383</v>
      </c>
      <c r="K3" s="393"/>
      <c r="L3" s="394"/>
      <c r="M3" s="391" t="s">
        <v>390</v>
      </c>
      <c r="N3" s="393"/>
      <c r="O3" s="394"/>
      <c r="P3" s="391" t="s">
        <v>391</v>
      </c>
      <c r="Q3" s="393"/>
      <c r="R3" s="394"/>
      <c r="S3" s="395" t="s">
        <v>392</v>
      </c>
      <c r="T3" s="395" t="s">
        <v>402</v>
      </c>
      <c r="U3" s="390" t="s">
        <v>220</v>
      </c>
      <c r="V3" s="390"/>
      <c r="W3" s="390" t="s">
        <v>221</v>
      </c>
      <c r="X3" s="390"/>
      <c r="Y3" s="390"/>
      <c r="Z3" s="387" t="s">
        <v>229</v>
      </c>
      <c r="AA3" s="388"/>
      <c r="AB3" s="388"/>
      <c r="AC3" s="388"/>
      <c r="AD3" s="388"/>
      <c r="AE3" s="388"/>
      <c r="AF3" s="388"/>
      <c r="AG3" s="388"/>
      <c r="AH3" s="389"/>
      <c r="AI3" s="387" t="s">
        <v>309</v>
      </c>
      <c r="AJ3" s="388"/>
      <c r="AK3" s="388"/>
      <c r="AL3" s="388"/>
      <c r="AM3" s="388"/>
      <c r="AN3" s="388"/>
      <c r="AO3" s="388"/>
      <c r="AP3" s="389"/>
      <c r="AQ3" s="387" t="s">
        <v>239</v>
      </c>
      <c r="AR3" s="389"/>
      <c r="AS3" s="387" t="s">
        <v>240</v>
      </c>
      <c r="AT3" s="388"/>
      <c r="AU3" s="388"/>
      <c r="AV3" s="388"/>
      <c r="AW3" s="388"/>
      <c r="AX3" s="388"/>
      <c r="AY3" s="388"/>
      <c r="AZ3" s="388"/>
      <c r="BA3" s="388"/>
      <c r="BB3" s="389"/>
      <c r="BC3" s="387" t="s">
        <v>325</v>
      </c>
      <c r="BD3" s="388"/>
      <c r="BE3" s="389"/>
      <c r="BF3" s="384" t="s">
        <v>129</v>
      </c>
      <c r="BG3" s="386"/>
      <c r="BH3" s="384" t="s">
        <v>130</v>
      </c>
      <c r="BI3" s="385"/>
      <c r="BJ3" s="385"/>
      <c r="BK3" s="385"/>
      <c r="BL3" s="385"/>
      <c r="BM3" s="385"/>
      <c r="BN3" s="385"/>
      <c r="BO3" s="385"/>
      <c r="BP3" s="386"/>
      <c r="BQ3" s="243" t="s">
        <v>132</v>
      </c>
      <c r="BR3" s="243"/>
      <c r="BS3" s="306" t="s">
        <v>345</v>
      </c>
      <c r="BT3" s="308"/>
      <c r="BU3" s="346" t="s">
        <v>133</v>
      </c>
      <c r="BV3" s="346" t="s">
        <v>134</v>
      </c>
      <c r="BW3" s="382"/>
    </row>
    <row r="4" spans="1:75" s="41" customFormat="1" ht="36" x14ac:dyDescent="0.55000000000000004">
      <c r="A4" s="383"/>
      <c r="B4" s="54" t="s">
        <v>374</v>
      </c>
      <c r="C4" s="118" t="s">
        <v>375</v>
      </c>
      <c r="D4" s="118" t="s">
        <v>376</v>
      </c>
      <c r="E4" s="118" t="s">
        <v>377</v>
      </c>
      <c r="F4" s="118" t="s">
        <v>378</v>
      </c>
      <c r="G4" s="132" t="s">
        <v>403</v>
      </c>
      <c r="H4" s="118" t="s">
        <v>380</v>
      </c>
      <c r="I4" s="118" t="s">
        <v>381</v>
      </c>
      <c r="J4" s="54" t="s">
        <v>389</v>
      </c>
      <c r="K4" s="54" t="s">
        <v>385</v>
      </c>
      <c r="L4" s="54" t="s">
        <v>387</v>
      </c>
      <c r="M4" s="118" t="s">
        <v>388</v>
      </c>
      <c r="N4" s="118" t="s">
        <v>384</v>
      </c>
      <c r="O4" s="118" t="s">
        <v>386</v>
      </c>
      <c r="P4" s="118" t="s">
        <v>388</v>
      </c>
      <c r="Q4" s="118" t="s">
        <v>384</v>
      </c>
      <c r="R4" s="118" t="s">
        <v>386</v>
      </c>
      <c r="S4" s="396"/>
      <c r="T4" s="396"/>
      <c r="U4" s="83" t="s">
        <v>219</v>
      </c>
      <c r="V4" s="83" t="s">
        <v>150</v>
      </c>
      <c r="W4" s="83" t="s">
        <v>152</v>
      </c>
      <c r="X4" s="86" t="s">
        <v>332</v>
      </c>
      <c r="Y4" s="83" t="s">
        <v>153</v>
      </c>
      <c r="Z4" s="83" t="s">
        <v>222</v>
      </c>
      <c r="AA4" s="83" t="s">
        <v>223</v>
      </c>
      <c r="AB4" s="83" t="s">
        <v>224</v>
      </c>
      <c r="AC4" s="83" t="s">
        <v>225</v>
      </c>
      <c r="AD4" s="83" t="s">
        <v>226</v>
      </c>
      <c r="AE4" s="83" t="s">
        <v>227</v>
      </c>
      <c r="AF4" s="83" t="s">
        <v>228</v>
      </c>
      <c r="AG4" s="83" t="s">
        <v>19</v>
      </c>
      <c r="AH4" s="86" t="s">
        <v>308</v>
      </c>
      <c r="AI4" s="86" t="s">
        <v>222</v>
      </c>
      <c r="AJ4" s="86" t="s">
        <v>223</v>
      </c>
      <c r="AK4" s="86" t="s">
        <v>224</v>
      </c>
      <c r="AL4" s="86" t="s">
        <v>225</v>
      </c>
      <c r="AM4" s="86" t="s">
        <v>226</v>
      </c>
      <c r="AN4" s="86" t="s">
        <v>227</v>
      </c>
      <c r="AO4" s="86" t="s">
        <v>228</v>
      </c>
      <c r="AP4" s="86" t="s">
        <v>19</v>
      </c>
      <c r="AQ4" s="83" t="s">
        <v>231</v>
      </c>
      <c r="AR4" s="83" t="s">
        <v>211</v>
      </c>
      <c r="AS4" s="83" t="s">
        <v>232</v>
      </c>
      <c r="AT4" s="83" t="s">
        <v>233</v>
      </c>
      <c r="AU4" s="83" t="s">
        <v>234</v>
      </c>
      <c r="AV4" s="83" t="s">
        <v>235</v>
      </c>
      <c r="AW4" s="83" t="s">
        <v>145</v>
      </c>
      <c r="AX4" s="83" t="s">
        <v>236</v>
      </c>
      <c r="AY4" s="83" t="s">
        <v>237</v>
      </c>
      <c r="AZ4" s="83" t="s">
        <v>238</v>
      </c>
      <c r="BA4" s="86" t="s">
        <v>19</v>
      </c>
      <c r="BB4" s="91" t="s">
        <v>310</v>
      </c>
      <c r="BC4" s="91" t="s">
        <v>323</v>
      </c>
      <c r="BD4" s="91" t="s">
        <v>324</v>
      </c>
      <c r="BE4" s="91" t="s">
        <v>26</v>
      </c>
      <c r="BF4" s="47" t="s">
        <v>120</v>
      </c>
      <c r="BG4" s="47" t="s">
        <v>26</v>
      </c>
      <c r="BH4" s="47" t="s">
        <v>241</v>
      </c>
      <c r="BI4" s="47" t="s">
        <v>242</v>
      </c>
      <c r="BJ4" s="47" t="s">
        <v>243</v>
      </c>
      <c r="BK4" s="47" t="s">
        <v>244</v>
      </c>
      <c r="BL4" s="47" t="s">
        <v>245</v>
      </c>
      <c r="BM4" s="47" t="s">
        <v>246</v>
      </c>
      <c r="BN4" s="47" t="s">
        <v>247</v>
      </c>
      <c r="BO4" s="86" t="s">
        <v>19</v>
      </c>
      <c r="BP4" s="47" t="s">
        <v>113</v>
      </c>
      <c r="BQ4" s="54" t="s">
        <v>120</v>
      </c>
      <c r="BR4" s="54" t="s">
        <v>26</v>
      </c>
      <c r="BS4" s="100" t="s">
        <v>342</v>
      </c>
      <c r="BT4" s="100" t="s">
        <v>343</v>
      </c>
      <c r="BU4" s="346"/>
      <c r="BV4" s="346"/>
      <c r="BW4" s="382"/>
    </row>
    <row r="5" spans="1:75" ht="26.15" customHeight="1" x14ac:dyDescent="0.55000000000000004">
      <c r="A5" s="129">
        <f>調査票!E7</f>
        <v>0</v>
      </c>
      <c r="B5" s="135">
        <f>調査票!A169</f>
        <v>0</v>
      </c>
      <c r="C5" s="135">
        <f>調査票!A170</f>
        <v>0</v>
      </c>
      <c r="D5" s="135">
        <f>調査票!A171</f>
        <v>0</v>
      </c>
      <c r="E5" s="135">
        <f>調査票!A172</f>
        <v>0</v>
      </c>
      <c r="F5" s="135">
        <f>調査票!A173</f>
        <v>0</v>
      </c>
      <c r="G5" s="135">
        <f>調査票!D173</f>
        <v>0</v>
      </c>
      <c r="H5" s="135">
        <f>調査票!A176</f>
        <v>0</v>
      </c>
      <c r="I5" s="135">
        <f>調査票!E176</f>
        <v>0</v>
      </c>
      <c r="J5" s="142">
        <f>調査票!D181</f>
        <v>0</v>
      </c>
      <c r="K5" s="135">
        <f>調査票!I181</f>
        <v>0</v>
      </c>
      <c r="L5" s="142">
        <f>調査票!O181</f>
        <v>0</v>
      </c>
      <c r="M5" s="142">
        <f>調査票!D184</f>
        <v>0</v>
      </c>
      <c r="N5" s="135">
        <f>調査票!I184</f>
        <v>0</v>
      </c>
      <c r="O5" s="142">
        <f>調査票!O184</f>
        <v>0</v>
      </c>
      <c r="P5" s="142">
        <f>調査票!D187</f>
        <v>0</v>
      </c>
      <c r="Q5" s="135">
        <f>調査票!I187</f>
        <v>0</v>
      </c>
      <c r="R5" s="142">
        <f>調査票!O187</f>
        <v>0</v>
      </c>
      <c r="S5" s="142">
        <f>調査票!E191</f>
        <v>0</v>
      </c>
      <c r="T5" s="142">
        <f>調査票!M191</f>
        <v>0</v>
      </c>
      <c r="U5" s="135">
        <f>調査票!A198</f>
        <v>0</v>
      </c>
      <c r="V5" s="135">
        <f>調査票!A199</f>
        <v>0</v>
      </c>
      <c r="W5" s="135">
        <f>調査票!A202</f>
        <v>0</v>
      </c>
      <c r="X5" s="135">
        <f>調査票!A203</f>
        <v>0</v>
      </c>
      <c r="Y5" s="135">
        <f>調査票!A204</f>
        <v>0</v>
      </c>
      <c r="Z5" s="135">
        <f>調査票!A209</f>
        <v>0</v>
      </c>
      <c r="AA5" s="135">
        <f>調査票!A210</f>
        <v>0</v>
      </c>
      <c r="AB5" s="135">
        <f>調査票!A211</f>
        <v>0</v>
      </c>
      <c r="AC5" s="135">
        <f>調査票!A212</f>
        <v>0</v>
      </c>
      <c r="AD5" s="135">
        <f>調査票!A213</f>
        <v>0</v>
      </c>
      <c r="AE5" s="135">
        <f>調査票!A214</f>
        <v>0</v>
      </c>
      <c r="AF5" s="135">
        <f>調査票!A215</f>
        <v>0</v>
      </c>
      <c r="AG5" s="135">
        <f>調査票!A216</f>
        <v>0</v>
      </c>
      <c r="AH5" s="129">
        <f>調査票!D216</f>
        <v>0</v>
      </c>
      <c r="AI5" s="135">
        <f>調査票!K209</f>
        <v>0</v>
      </c>
      <c r="AJ5" s="135">
        <f>調査票!K210</f>
        <v>0</v>
      </c>
      <c r="AK5" s="135">
        <f>調査票!K211</f>
        <v>0</v>
      </c>
      <c r="AL5" s="135">
        <f>調査票!K212</f>
        <v>0</v>
      </c>
      <c r="AM5" s="135">
        <f>調査票!K213</f>
        <v>0</v>
      </c>
      <c r="AN5" s="135">
        <f>調査票!K214</f>
        <v>0</v>
      </c>
      <c r="AO5" s="135">
        <f>調査票!K215</f>
        <v>0</v>
      </c>
      <c r="AP5" s="135">
        <f>調査票!K216</f>
        <v>0</v>
      </c>
      <c r="AQ5" s="135">
        <f>調査票!A221</f>
        <v>0</v>
      </c>
      <c r="AR5" s="135">
        <f>調査票!A222</f>
        <v>0</v>
      </c>
      <c r="AS5" s="135">
        <f>調査票!A227</f>
        <v>0</v>
      </c>
      <c r="AT5" s="135">
        <f>調査票!A228</f>
        <v>0</v>
      </c>
      <c r="AU5" s="135">
        <f>調査票!A229</f>
        <v>0</v>
      </c>
      <c r="AV5" s="135">
        <f>調査票!A230</f>
        <v>0</v>
      </c>
      <c r="AW5" s="135">
        <f>調査票!A231</f>
        <v>0</v>
      </c>
      <c r="AX5" s="135">
        <f>調査票!A232</f>
        <v>0</v>
      </c>
      <c r="AY5" s="135">
        <f>調査票!A233</f>
        <v>0</v>
      </c>
      <c r="AZ5" s="135">
        <f>調査票!A234</f>
        <v>0</v>
      </c>
      <c r="BA5" s="135">
        <f>調査票!A235</f>
        <v>0</v>
      </c>
      <c r="BB5" s="135">
        <f>調査票!D235</f>
        <v>0</v>
      </c>
      <c r="BC5" s="135">
        <f>調査票!A239</f>
        <v>0</v>
      </c>
      <c r="BD5" s="135">
        <f>調査票!A240</f>
        <v>0</v>
      </c>
      <c r="BE5" s="135">
        <f>調査票!A241</f>
        <v>0</v>
      </c>
      <c r="BF5" s="135">
        <f>調査票!A244</f>
        <v>0</v>
      </c>
      <c r="BG5" s="135">
        <f>調査票!A245</f>
        <v>0</v>
      </c>
      <c r="BH5" s="135">
        <f>調査票!A248</f>
        <v>0</v>
      </c>
      <c r="BI5" s="135">
        <f>調査票!A249</f>
        <v>0</v>
      </c>
      <c r="BJ5" s="135">
        <f>調査票!A250</f>
        <v>0</v>
      </c>
      <c r="BK5" s="135">
        <f>調査票!A251</f>
        <v>0</v>
      </c>
      <c r="BL5" s="135">
        <f>調査票!A252</f>
        <v>0</v>
      </c>
      <c r="BM5" s="135">
        <f>調査票!A253</f>
        <v>0</v>
      </c>
      <c r="BN5" s="135">
        <f>調査票!A254</f>
        <v>0</v>
      </c>
      <c r="BO5" s="135">
        <f>調査票!A255</f>
        <v>0</v>
      </c>
      <c r="BP5" s="135">
        <f>調査票!D255</f>
        <v>0</v>
      </c>
      <c r="BQ5" s="135">
        <f>調査票!A259</f>
        <v>0</v>
      </c>
      <c r="BR5" s="135">
        <f>調査票!A260</f>
        <v>0</v>
      </c>
      <c r="BS5" s="135">
        <f>調査票!K259</f>
        <v>0</v>
      </c>
      <c r="BT5" s="135">
        <f>調査票!K260</f>
        <v>0</v>
      </c>
      <c r="BU5" s="135">
        <f>調査票!H264</f>
        <v>0</v>
      </c>
      <c r="BV5" s="135">
        <f>調査票!H265</f>
        <v>0</v>
      </c>
      <c r="BW5" s="143">
        <f>調査票!A270</f>
        <v>0</v>
      </c>
    </row>
    <row r="7" spans="1:75" x14ac:dyDescent="0.55000000000000004">
      <c r="A7" s="11"/>
    </row>
    <row r="9" spans="1:75" s="41" customFormat="1" x14ac:dyDescent="0.55000000000000004">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row>
    <row r="13" spans="1:75" s="40" customFormat="1" x14ac:dyDescent="0.55000000000000004">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row>
  </sheetData>
  <mergeCells count="26">
    <mergeCell ref="S3:S4"/>
    <mergeCell ref="B2:S2"/>
    <mergeCell ref="T3:T4"/>
    <mergeCell ref="B3:G3"/>
    <mergeCell ref="A2:A4"/>
    <mergeCell ref="BC2:BP2"/>
    <mergeCell ref="BC3:BE3"/>
    <mergeCell ref="BF3:BG3"/>
    <mergeCell ref="U3:V3"/>
    <mergeCell ref="W3:Y3"/>
    <mergeCell ref="U2:BB2"/>
    <mergeCell ref="AQ3:AR3"/>
    <mergeCell ref="AS3:BB3"/>
    <mergeCell ref="Z3:AH3"/>
    <mergeCell ref="AI3:AP3"/>
    <mergeCell ref="H3:I3"/>
    <mergeCell ref="J3:L3"/>
    <mergeCell ref="M3:O3"/>
    <mergeCell ref="BH3:BP3"/>
    <mergeCell ref="P3:R3"/>
    <mergeCell ref="BW2:BW4"/>
    <mergeCell ref="BQ3:BR3"/>
    <mergeCell ref="BQ2:BV2"/>
    <mergeCell ref="BU3:BU4"/>
    <mergeCell ref="BV3:BV4"/>
    <mergeCell ref="BS3:BT3"/>
  </mergeCells>
  <phoneticPr fontId="1"/>
  <conditionalFormatting sqref="A5:BW5">
    <cfRule type="cellIs" dxfId="0" priority="1" operator="equal">
      <formula>0</formula>
    </cfRule>
  </conditionalFormatting>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調査票</vt:lpstr>
      <vt:lpstr>自動計算シート※入力しないでください！</vt:lpstr>
      <vt:lpstr>自動計算シート※入力しないでください！ (2)</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木倉　悠子</dc:creator>
  <cp:lastModifiedBy>横山　紗綾加</cp:lastModifiedBy>
  <cp:lastPrinted>2024-07-30T01:11:55Z</cp:lastPrinted>
  <dcterms:created xsi:type="dcterms:W3CDTF">2023-05-23T04:07:16Z</dcterms:created>
  <dcterms:modified xsi:type="dcterms:W3CDTF">2024-07-30T01:13:50Z</dcterms:modified>
</cp:coreProperties>
</file>